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ivate\QuakeCoRE 2 - 2021-2028\QuakeCoRE - Research Programmes\RFP\2022\Application Templates\"/>
    </mc:Choice>
  </mc:AlternateContent>
  <xr:revisionPtr revIDLastSave="0" documentId="8_{A36BE280-B26C-44BA-8A0E-3962E4ADE4D6}" xr6:coauthVersionLast="36" xr6:coauthVersionMax="36" xr10:uidLastSave="{00000000-0000-0000-0000-000000000000}"/>
  <bookViews>
    <workbookView xWindow="0" yWindow="0" windowWidth="32914" windowHeight="14949" xr2:uid="{AFE89710-FD18-4FFE-99E2-A1140C5F43DE}"/>
  </bookViews>
  <sheets>
    <sheet name="2022 RFP DT IP Projects " sheetId="1" r:id="rId1"/>
  </sheets>
  <definedNames>
    <definedName name="_ftn1" localSheetId="0">'2022 RFP DT IP Projects '!$N$36</definedName>
    <definedName name="_ftnref1" localSheetId="0">'2022 RFP DT IP Projects '!$N$21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F82" i="1"/>
  <c r="D82" i="1"/>
  <c r="J82" i="1" s="1"/>
  <c r="J81" i="1"/>
  <c r="J80" i="1"/>
  <c r="J79" i="1"/>
  <c r="J78" i="1"/>
  <c r="H75" i="1"/>
  <c r="F75" i="1"/>
  <c r="D75" i="1"/>
  <c r="J75" i="1" s="1"/>
  <c r="J74" i="1"/>
  <c r="J73" i="1"/>
  <c r="J72" i="1"/>
  <c r="J71" i="1"/>
  <c r="H66" i="1"/>
  <c r="F66" i="1"/>
  <c r="D66" i="1"/>
  <c r="J66" i="1" s="1"/>
  <c r="J65" i="1"/>
  <c r="J63" i="1"/>
  <c r="H60" i="1"/>
  <c r="F60" i="1"/>
  <c r="D60" i="1"/>
  <c r="J60" i="1" s="1"/>
  <c r="J59" i="1"/>
  <c r="J58" i="1"/>
  <c r="J57" i="1"/>
  <c r="J56" i="1"/>
  <c r="J55" i="1"/>
  <c r="J54" i="1"/>
  <c r="J53" i="1"/>
  <c r="J52" i="1"/>
  <c r="J43" i="1"/>
  <c r="I41" i="1"/>
  <c r="H41" i="1"/>
  <c r="G41" i="1"/>
  <c r="F41" i="1"/>
  <c r="E41" i="1"/>
  <c r="D41" i="1"/>
  <c r="J40" i="1"/>
  <c r="J39" i="1"/>
  <c r="J38" i="1"/>
  <c r="J41" i="1" s="1"/>
  <c r="I35" i="1"/>
  <c r="H35" i="1"/>
  <c r="H45" i="1" s="1"/>
  <c r="H49" i="1" s="1"/>
  <c r="H84" i="1" s="1"/>
  <c r="H86" i="1" s="1"/>
  <c r="H87" i="1" s="1"/>
  <c r="H88" i="1" s="1"/>
  <c r="G35" i="1"/>
  <c r="F35" i="1"/>
  <c r="E35" i="1"/>
  <c r="D35" i="1"/>
  <c r="J34" i="1"/>
  <c r="J33" i="1"/>
  <c r="J32" i="1"/>
  <c r="J31" i="1"/>
  <c r="J35" i="1" s="1"/>
  <c r="J30" i="1"/>
  <c r="I27" i="1"/>
  <c r="H27" i="1"/>
  <c r="G27" i="1"/>
  <c r="F27" i="1"/>
  <c r="F45" i="1" s="1"/>
  <c r="F49" i="1" s="1"/>
  <c r="F84" i="1" s="1"/>
  <c r="F86" i="1" s="1"/>
  <c r="F87" i="1" s="1"/>
  <c r="F88" i="1" s="1"/>
  <c r="E27" i="1"/>
  <c r="D27" i="1"/>
  <c r="D45" i="1" s="1"/>
  <c r="J26" i="1"/>
  <c r="J25" i="1"/>
  <c r="J27" i="1" s="1"/>
  <c r="D49" i="1" l="1"/>
  <c r="J45" i="1"/>
  <c r="J49" i="1" l="1"/>
  <c r="D84" i="1"/>
  <c r="D86" i="1" l="1"/>
  <c r="J84" i="1"/>
  <c r="J86" i="1" l="1"/>
  <c r="D87" i="1"/>
  <c r="D88" i="1" l="1"/>
  <c r="J88" i="1" s="1"/>
  <c r="J87" i="1"/>
</calcChain>
</file>

<file path=xl/sharedStrings.xml><?xml version="1.0" encoding="utf-8"?>
<sst xmlns="http://schemas.openxmlformats.org/spreadsheetml/2006/main" count="88" uniqueCount="56">
  <si>
    <t>PROJECT BUDGET(NZ $)</t>
  </si>
  <si>
    <t xml:space="preserve">DT/IP Project </t>
  </si>
  <si>
    <t>Project title:</t>
  </si>
  <si>
    <t>Project Leader Name:</t>
  </si>
  <si>
    <t>Collaborating Partner Name:</t>
  </si>
  <si>
    <t>Start Date:</t>
  </si>
  <si>
    <t>End Date:</t>
  </si>
  <si>
    <t>Project &lt;$70,000</t>
  </si>
  <si>
    <t>Budget Total</t>
  </si>
  <si>
    <t>Salaries:</t>
  </si>
  <si>
    <t>Please list people by name + organisation:</t>
  </si>
  <si>
    <t>Budget</t>
  </si>
  <si>
    <t>FTE</t>
  </si>
  <si>
    <t>Budget $</t>
  </si>
  <si>
    <t>(Apr-Dec)</t>
  </si>
  <si>
    <t>(Jan-Dec)</t>
  </si>
  <si>
    <t>(Jan-Mar)</t>
  </si>
  <si>
    <t>Project Area Leaders/ Principal Investigators</t>
  </si>
  <si>
    <t>List name and organisation:</t>
  </si>
  <si>
    <t>Associate Investigators</t>
  </si>
  <si>
    <t>Post-doctoral fellow(s)</t>
  </si>
  <si>
    <t>Post-doctoral fellow(s) Total:</t>
  </si>
  <si>
    <t>Research/Technical Assistant(s)</t>
  </si>
  <si>
    <t>( Note: Casual staff should be entered under Project costs)</t>
  </si>
  <si>
    <t>Research/Technical Assistant(s) Total:</t>
  </si>
  <si>
    <t xml:space="preserve">Other Staff </t>
  </si>
  <si>
    <t>Other Staff Total:</t>
  </si>
  <si>
    <t>Salary-related costs</t>
  </si>
  <si>
    <t>ACC, Super etc</t>
  </si>
  <si>
    <t>Total Salaries &amp; Salary-related costs (a)</t>
  </si>
  <si>
    <t>Other Costs:</t>
  </si>
  <si>
    <t>Overheads- calculated at agreed rate:</t>
  </si>
  <si>
    <t>Project Costs</t>
  </si>
  <si>
    <t>Casual Research/Technical Assistants</t>
  </si>
  <si>
    <t>(casuals only - no FTE)</t>
  </si>
  <si>
    <t>Consumables/Materials/Field expenses</t>
  </si>
  <si>
    <r>
      <t xml:space="preserve">Industry fee of service- </t>
    </r>
    <r>
      <rPr>
        <i/>
        <sz val="10"/>
        <rFont val="Times New Roman"/>
        <family val="1"/>
      </rPr>
      <t>list Service Provider</t>
    </r>
    <r>
      <rPr>
        <sz val="10"/>
        <rFont val="Times New Roman"/>
        <family val="1"/>
      </rPr>
      <t>:</t>
    </r>
  </si>
  <si>
    <t>Workshop costs</t>
  </si>
  <si>
    <r>
      <t xml:space="preserve">Other - </t>
    </r>
    <r>
      <rPr>
        <i/>
        <sz val="10"/>
        <rFont val="Times New Roman"/>
        <family val="1"/>
      </rPr>
      <t>please specify</t>
    </r>
  </si>
  <si>
    <t>Project Costs Total:</t>
  </si>
  <si>
    <t>Travel costs:</t>
  </si>
  <si>
    <t>Annual meeting travel @ $1,000 pp</t>
  </si>
  <si>
    <t xml:space="preserve">Project travel </t>
  </si>
  <si>
    <t>Travel Costs Total:</t>
  </si>
  <si>
    <t>Postgraduate students:</t>
  </si>
  <si>
    <t>Stipends:</t>
  </si>
  <si>
    <t>List name:</t>
  </si>
  <si>
    <t>Stipends Total:</t>
  </si>
  <si>
    <t>Tuition Fees:</t>
  </si>
  <si>
    <t>Fees Total:</t>
  </si>
  <si>
    <t>Total Other Costs (b)</t>
  </si>
  <si>
    <t xml:space="preserve">Sub Total (a) + (b) </t>
  </si>
  <si>
    <t>G.S.T. at 15%</t>
  </si>
  <si>
    <t>TOTALS</t>
  </si>
  <si>
    <t>(QuakeCoRE Rate = $28,000 pa)</t>
  </si>
  <si>
    <t>(QuakeCoRE Rate = $8,000 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</si>
</sst>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u/>
      <sz val="14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name val="Times New Roman"/>
      <family val="1"/>
    </font>
    <font>
      <sz val="9"/>
      <color theme="1"/>
      <name val="Calibri"/>
      <family val="2"/>
      <scheme val="minor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58">
    <xf numFmtId="0" fontId="0" fillId="0" borderId="0" xfId="0"/>
    <xf numFmtId="4" fontId="3" fillId="0" borderId="0" xfId="1" applyNumberFormat="1" applyFont="1" applyBorder="1" applyAlignment="1" applyProtection="1">
      <alignment vertical="top"/>
      <protection locked="0"/>
    </xf>
    <xf numFmtId="2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0" fillId="2" borderId="3" xfId="0" applyFill="1" applyBorder="1" applyAlignment="1">
      <alignment horizontal="left"/>
    </xf>
    <xf numFmtId="0" fontId="0" fillId="0" borderId="0" xfId="0" applyFill="1" applyAlignment="1"/>
    <xf numFmtId="2" fontId="0" fillId="0" borderId="0" xfId="0" applyNumberFormat="1" applyFill="1" applyAlignment="1"/>
    <xf numFmtId="0" fontId="2" fillId="0" borderId="4" xfId="0" applyFont="1" applyBorder="1"/>
    <xf numFmtId="0" fontId="0" fillId="2" borderId="5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6" xfId="0" applyFont="1" applyBorder="1"/>
    <xf numFmtId="0" fontId="0" fillId="2" borderId="7" xfId="0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0" fillId="0" borderId="0" xfId="0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3" xfId="3" applyFont="1" applyBorder="1" applyAlignment="1" applyProtection="1">
      <alignment horizontal="left" wrapText="1" indent="1"/>
      <protection locked="0"/>
    </xf>
    <xf numFmtId="0" fontId="6" fillId="4" borderId="14" xfId="3" applyFont="1" applyFill="1" applyBorder="1" applyAlignment="1" applyProtection="1">
      <alignment horizontal="left" wrapText="1" indent="1"/>
      <protection locked="0"/>
    </xf>
    <xf numFmtId="0" fontId="0" fillId="3" borderId="12" xfId="0" applyFill="1" applyBorder="1" applyProtection="1">
      <protection locked="0"/>
    </xf>
    <xf numFmtId="0" fontId="0" fillId="0" borderId="12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7" fillId="0" borderId="16" xfId="3" applyFont="1" applyFill="1" applyBorder="1" applyAlignment="1" applyProtection="1">
      <alignment horizontal="left" wrapText="1" indent="2"/>
      <protection locked="0"/>
    </xf>
    <xf numFmtId="0" fontId="7" fillId="4" borderId="17" xfId="3" applyNumberFormat="1" applyFont="1" applyFill="1" applyBorder="1" applyAlignment="1" applyProtection="1">
      <alignment horizontal="left" wrapText="1" indent="2"/>
      <protection locked="0"/>
    </xf>
    <xf numFmtId="0" fontId="0" fillId="3" borderId="0" xfId="0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5" xfId="0" applyBorder="1"/>
    <xf numFmtId="0" fontId="8" fillId="5" borderId="9" xfId="3" applyFont="1" applyFill="1" applyBorder="1" applyAlignment="1" applyProtection="1">
      <alignment horizontal="left" wrapText="1" indent="2"/>
      <protection locked="0"/>
    </xf>
    <xf numFmtId="0" fontId="7" fillId="5" borderId="9" xfId="3" applyNumberFormat="1" applyFont="1" applyFill="1" applyBorder="1" applyAlignment="1" applyProtection="1">
      <alignment wrapText="1"/>
      <protection locked="0"/>
    </xf>
    <xf numFmtId="2" fontId="0" fillId="5" borderId="10" xfId="1" applyNumberFormat="1" applyFont="1" applyFill="1" applyBorder="1" applyProtection="1">
      <protection locked="0"/>
    </xf>
    <xf numFmtId="164" fontId="0" fillId="5" borderId="10" xfId="1" applyNumberFormat="1" applyFont="1" applyFill="1" applyBorder="1" applyProtection="1">
      <protection locked="0"/>
    </xf>
    <xf numFmtId="164" fontId="0" fillId="5" borderId="18" xfId="0" applyNumberFormat="1" applyFill="1" applyBorder="1"/>
    <xf numFmtId="0" fontId="9" fillId="0" borderId="16" xfId="3" applyFont="1" applyFill="1" applyBorder="1" applyAlignment="1" applyProtection="1">
      <alignment horizontal="right" wrapText="1" indent="2"/>
      <protection locked="0"/>
    </xf>
    <xf numFmtId="0" fontId="10" fillId="2" borderId="17" xfId="3" applyNumberFormat="1" applyFont="1" applyFill="1" applyBorder="1" applyAlignment="1" applyProtection="1">
      <alignment horizontal="left" wrapText="1" indent="2"/>
      <protection locked="0"/>
    </xf>
    <xf numFmtId="164" fontId="0" fillId="5" borderId="0" xfId="1" applyNumberFormat="1" applyFont="1" applyFill="1" applyBorder="1" applyProtection="1">
      <protection locked="0"/>
    </xf>
    <xf numFmtId="2" fontId="0" fillId="5" borderId="17" xfId="1" applyNumberFormat="1" applyFont="1" applyFill="1" applyBorder="1" applyProtection="1">
      <protection locked="0"/>
    </xf>
    <xf numFmtId="2" fontId="0" fillId="5" borderId="16" xfId="1" applyNumberFormat="1" applyFont="1" applyFill="1" applyBorder="1" applyProtection="1">
      <protection locked="0"/>
    </xf>
    <xf numFmtId="164" fontId="0" fillId="5" borderId="15" xfId="0" applyNumberFormat="1" applyFill="1" applyBorder="1"/>
    <xf numFmtId="164" fontId="0" fillId="5" borderId="0" xfId="0" applyNumberFormat="1" applyFill="1" applyBorder="1" applyProtection="1">
      <protection locked="0"/>
    </xf>
    <xf numFmtId="2" fontId="0" fillId="5" borderId="17" xfId="0" applyNumberFormat="1" applyFill="1" applyBorder="1" applyProtection="1">
      <protection locked="0"/>
    </xf>
    <xf numFmtId="2" fontId="0" fillId="5" borderId="16" xfId="0" applyNumberFormat="1" applyFill="1" applyBorder="1" applyProtection="1">
      <protection locked="0"/>
    </xf>
    <xf numFmtId="0" fontId="11" fillId="0" borderId="0" xfId="0" applyFont="1"/>
    <xf numFmtId="164" fontId="0" fillId="2" borderId="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4" borderId="15" xfId="0" applyNumberFormat="1" applyFill="1" applyBorder="1"/>
    <xf numFmtId="0" fontId="8" fillId="4" borderId="9" xfId="3" applyFont="1" applyFill="1" applyBorder="1" applyAlignment="1" applyProtection="1">
      <alignment horizontal="right" wrapText="1" indent="2"/>
      <protection locked="0"/>
    </xf>
    <xf numFmtId="0" fontId="10" fillId="4" borderId="8" xfId="3" applyNumberFormat="1" applyFont="1" applyFill="1" applyBorder="1" applyAlignment="1" applyProtection="1">
      <alignment wrapText="1"/>
      <protection locked="0"/>
    </xf>
    <xf numFmtId="164" fontId="0" fillId="4" borderId="9" xfId="1" applyNumberFormat="1" applyFont="1" applyFill="1" applyBorder="1" applyProtection="1">
      <protection locked="0"/>
    </xf>
    <xf numFmtId="2" fontId="0" fillId="4" borderId="8" xfId="1" applyNumberFormat="1" applyFont="1" applyFill="1" applyBorder="1" applyProtection="1">
      <protection locked="0"/>
    </xf>
    <xf numFmtId="2" fontId="0" fillId="4" borderId="9" xfId="1" applyNumberFormat="1" applyFont="1" applyFill="1" applyBorder="1" applyProtection="1">
      <protection locked="0"/>
    </xf>
    <xf numFmtId="164" fontId="0" fillId="4" borderId="18" xfId="0" applyNumberFormat="1" applyFill="1" applyBorder="1"/>
    <xf numFmtId="0" fontId="9" fillId="0" borderId="13" xfId="3" applyFont="1" applyFill="1" applyBorder="1" applyAlignment="1" applyProtection="1">
      <alignment horizontal="left"/>
      <protection locked="0"/>
    </xf>
    <xf numFmtId="0" fontId="9" fillId="0" borderId="19" xfId="3" applyFont="1" applyFill="1" applyBorder="1" applyAlignment="1" applyProtection="1">
      <alignment horizontal="left"/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5" xfId="0" applyNumberFormat="1" applyFill="1" applyBorder="1"/>
    <xf numFmtId="164" fontId="0" fillId="2" borderId="16" xfId="0" applyNumberFormat="1" applyFill="1" applyBorder="1" applyProtection="1">
      <protection locked="0"/>
    </xf>
    <xf numFmtId="164" fontId="0" fillId="4" borderId="18" xfId="1" applyNumberFormat="1" applyFont="1" applyFill="1" applyBorder="1" applyProtection="1">
      <protection locked="0"/>
    </xf>
    <xf numFmtId="0" fontId="9" fillId="0" borderId="13" xfId="3" applyFont="1" applyFill="1" applyBorder="1" applyAlignment="1" applyProtection="1">
      <alignment horizontal="center"/>
      <protection locked="0"/>
    </xf>
    <xf numFmtId="0" fontId="9" fillId="0" borderId="19" xfId="3" applyFont="1" applyFill="1" applyBorder="1" applyAlignment="1" applyProtection="1">
      <alignment horizontal="center"/>
      <protection locked="0"/>
    </xf>
    <xf numFmtId="164" fontId="0" fillId="2" borderId="16" xfId="1" applyNumberFormat="1" applyFont="1" applyFill="1" applyBorder="1" applyAlignment="1" applyProtection="1">
      <alignment horizontal="right"/>
      <protection locked="0"/>
    </xf>
    <xf numFmtId="164" fontId="0" fillId="2" borderId="0" xfId="1" applyNumberFormat="1" applyFont="1" applyFill="1" applyBorder="1" applyAlignment="1" applyProtection="1">
      <alignment horizontal="right"/>
      <protection locked="0"/>
    </xf>
    <xf numFmtId="0" fontId="8" fillId="0" borderId="9" xfId="3" applyFont="1" applyFill="1" applyBorder="1" applyAlignment="1" applyProtection="1">
      <alignment horizontal="right" wrapText="1" indent="2"/>
      <protection locked="0"/>
    </xf>
    <xf numFmtId="0" fontId="7" fillId="0" borderId="8" xfId="3" applyNumberFormat="1" applyFont="1" applyFill="1" applyBorder="1" applyAlignment="1" applyProtection="1">
      <alignment wrapText="1"/>
      <protection locked="0"/>
    </xf>
    <xf numFmtId="164" fontId="0" fillId="0" borderId="10" xfId="1" applyNumberFormat="1" applyFont="1" applyFill="1" applyBorder="1" applyProtection="1">
      <protection locked="0"/>
    </xf>
    <xf numFmtId="2" fontId="0" fillId="0" borderId="8" xfId="1" applyNumberFormat="1" applyFont="1" applyFill="1" applyBorder="1" applyProtection="1">
      <protection locked="0"/>
    </xf>
    <xf numFmtId="2" fontId="0" fillId="0" borderId="9" xfId="1" applyNumberFormat="1" applyFont="1" applyFill="1" applyBorder="1" applyProtection="1">
      <protection locked="0"/>
    </xf>
    <xf numFmtId="164" fontId="0" fillId="0" borderId="18" xfId="1" applyNumberFormat="1" applyFont="1" applyFill="1" applyBorder="1" applyProtection="1">
      <protection locked="0"/>
    </xf>
    <xf numFmtId="0" fontId="8" fillId="4" borderId="9" xfId="3" applyFont="1" applyFill="1" applyBorder="1" applyAlignment="1" applyProtection="1">
      <alignment horizontal="left" wrapText="1" indent="2"/>
      <protection locked="0"/>
    </xf>
    <xf numFmtId="2" fontId="12" fillId="4" borderId="8" xfId="0" applyNumberFormat="1" applyFon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10" fillId="0" borderId="20" xfId="0" applyFont="1" applyFill="1" applyBorder="1" applyAlignment="1" applyProtection="1">
      <alignment horizontal="left" indent="3" shrinkToFit="1"/>
      <protection locked="0"/>
    </xf>
    <xf numFmtId="0" fontId="0" fillId="0" borderId="17" xfId="2" applyNumberFormat="1" applyFont="1" applyFill="1" applyBorder="1" applyProtection="1">
      <protection locked="0"/>
    </xf>
    <xf numFmtId="164" fontId="0" fillId="0" borderId="2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164" fontId="0" fillId="0" borderId="15" xfId="0" applyNumberFormat="1" applyBorder="1"/>
    <xf numFmtId="0" fontId="8" fillId="5" borderId="9" xfId="3" applyFont="1" applyFill="1" applyBorder="1" applyAlignment="1" applyProtection="1">
      <alignment horizontal="right" vertical="center" wrapText="1" indent="1"/>
      <protection locked="0"/>
    </xf>
    <xf numFmtId="0" fontId="0" fillId="5" borderId="14" xfId="2" applyNumberFormat="1" applyFont="1" applyFill="1" applyBorder="1" applyProtection="1">
      <protection locked="0"/>
    </xf>
    <xf numFmtId="164" fontId="0" fillId="5" borderId="10" xfId="2" applyNumberFormat="1" applyFont="1" applyFill="1" applyBorder="1" applyProtection="1">
      <protection locked="0"/>
    </xf>
    <xf numFmtId="2" fontId="0" fillId="5" borderId="8" xfId="1" applyNumberFormat="1" applyFont="1" applyFill="1" applyBorder="1" applyProtection="1">
      <protection locked="0"/>
    </xf>
    <xf numFmtId="2" fontId="0" fillId="5" borderId="9" xfId="1" applyNumberFormat="1" applyFont="1" applyFill="1" applyBorder="1" applyProtection="1">
      <protection locked="0"/>
    </xf>
    <xf numFmtId="164" fontId="2" fillId="5" borderId="18" xfId="0" applyNumberFormat="1" applyFont="1" applyFill="1" applyBorder="1"/>
    <xf numFmtId="0" fontId="0" fillId="0" borderId="16" xfId="0" applyBorder="1"/>
    <xf numFmtId="0" fontId="0" fillId="0" borderId="14" xfId="2" applyNumberFormat="1" applyFont="1" applyFill="1" applyBorder="1" applyProtection="1">
      <protection locked="0"/>
    </xf>
    <xf numFmtId="0" fontId="5" fillId="0" borderId="16" xfId="3" applyFont="1" applyFill="1" applyBorder="1" applyAlignment="1" applyProtection="1">
      <alignment horizontal="left" wrapText="1" indent="1"/>
      <protection locked="0"/>
    </xf>
    <xf numFmtId="0" fontId="13" fillId="0" borderId="16" xfId="3" applyFont="1" applyFill="1" applyBorder="1" applyAlignment="1" applyProtection="1">
      <alignment horizontal="left" wrapText="1" indent="1"/>
      <protection locked="0"/>
    </xf>
    <xf numFmtId="9" fontId="0" fillId="4" borderId="8" xfId="2" applyNumberFormat="1" applyFont="1" applyFill="1" applyBorder="1" applyAlignment="1" applyProtection="1">
      <alignment horizontal="center"/>
      <protection locked="0"/>
    </xf>
    <xf numFmtId="164" fontId="0" fillId="4" borderId="9" xfId="0" applyNumberFormat="1" applyFill="1" applyBorder="1" applyProtection="1"/>
    <xf numFmtId="0" fontId="7" fillId="4" borderId="8" xfId="3" applyNumberFormat="1" applyFont="1" applyFill="1" applyBorder="1" applyAlignment="1" applyProtection="1">
      <alignment wrapText="1"/>
      <protection locked="0"/>
    </xf>
    <xf numFmtId="0" fontId="7" fillId="4" borderId="9" xfId="3" applyNumberFormat="1" applyFont="1" applyFill="1" applyBorder="1" applyAlignment="1" applyProtection="1">
      <alignment wrapText="1"/>
      <protection locked="0"/>
    </xf>
    <xf numFmtId="164" fontId="0" fillId="4" borderId="18" xfId="0" applyNumberFormat="1" applyFill="1" applyBorder="1" applyProtection="1"/>
    <xf numFmtId="0" fontId="0" fillId="0" borderId="16" xfId="0" applyFill="1" applyBorder="1"/>
    <xf numFmtId="0" fontId="7" fillId="0" borderId="16" xfId="3" applyFont="1" applyBorder="1" applyAlignment="1" applyProtection="1">
      <alignment horizontal="left" wrapText="1" indent="4"/>
      <protection locked="0"/>
    </xf>
    <xf numFmtId="0" fontId="12" fillId="0" borderId="17" xfId="2" applyNumberFormat="1" applyFont="1" applyFill="1" applyBorder="1" applyProtection="1">
      <protection locked="0"/>
    </xf>
    <xf numFmtId="0" fontId="14" fillId="0" borderId="17" xfId="2" applyNumberFormat="1" applyFont="1" applyFill="1" applyBorder="1" applyProtection="1">
      <protection locked="0"/>
    </xf>
    <xf numFmtId="0" fontId="7" fillId="0" borderId="16" xfId="3" applyFont="1" applyBorder="1" applyAlignment="1" applyProtection="1">
      <alignment horizontal="left" indent="4"/>
      <protection locked="0"/>
    </xf>
    <xf numFmtId="0" fontId="12" fillId="2" borderId="17" xfId="2" applyNumberFormat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64" fontId="0" fillId="0" borderId="18" xfId="0" applyNumberFormat="1" applyFill="1" applyBorder="1"/>
    <xf numFmtId="0" fontId="0" fillId="0" borderId="0" xfId="0" applyFill="1"/>
    <xf numFmtId="0" fontId="0" fillId="0" borderId="0" xfId="0" applyAlignment="1">
      <alignment horizontal="right"/>
    </xf>
    <xf numFmtId="0" fontId="7" fillId="0" borderId="16" xfId="3" applyFont="1" applyFill="1" applyBorder="1" applyAlignment="1" applyProtection="1">
      <alignment horizontal="left" wrapText="1" indent="4"/>
      <protection locked="0"/>
    </xf>
    <xf numFmtId="164" fontId="0" fillId="2" borderId="0" xfId="1" applyNumberFormat="1" applyFont="1" applyFill="1" applyBorder="1" applyProtection="1">
      <protection locked="0"/>
    </xf>
    <xf numFmtId="0" fontId="8" fillId="0" borderId="16" xfId="3" applyFont="1" applyFill="1" applyBorder="1" applyAlignment="1" applyProtection="1">
      <alignment horizontal="right" wrapText="1" indent="2"/>
      <protection locked="0"/>
    </xf>
    <xf numFmtId="0" fontId="7" fillId="0" borderId="17" xfId="3" applyNumberFormat="1" applyFont="1" applyFill="1" applyBorder="1" applyAlignment="1" applyProtection="1">
      <alignment wrapText="1"/>
      <protection locked="0"/>
    </xf>
    <xf numFmtId="164" fontId="0" fillId="0" borderId="0" xfId="1" applyNumberFormat="1" applyFont="1" applyFill="1" applyBorder="1" applyProtection="1">
      <protection locked="0"/>
    </xf>
    <xf numFmtId="0" fontId="7" fillId="0" borderId="16" xfId="3" applyNumberFormat="1" applyFont="1" applyFill="1" applyBorder="1" applyAlignment="1" applyProtection="1">
      <alignment wrapText="1"/>
      <protection locked="0"/>
    </xf>
    <xf numFmtId="164" fontId="0" fillId="0" borderId="15" xfId="1" applyNumberFormat="1" applyFont="1" applyFill="1" applyBorder="1" applyProtection="1">
      <protection locked="0"/>
    </xf>
    <xf numFmtId="0" fontId="15" fillId="5" borderId="8" xfId="3" applyFont="1" applyFill="1" applyBorder="1" applyAlignment="1" applyProtection="1">
      <alignment horizontal="left" wrapText="1" indent="1"/>
      <protection locked="0"/>
    </xf>
    <xf numFmtId="0" fontId="8" fillId="5" borderId="9" xfId="3" applyFont="1" applyFill="1" applyBorder="1" applyAlignment="1" applyProtection="1">
      <alignment horizontal="left" wrapText="1" indent="4"/>
      <protection locked="0"/>
    </xf>
    <xf numFmtId="2" fontId="0" fillId="0" borderId="17" xfId="1" applyNumberFormat="1" applyFont="1" applyFill="1" applyBorder="1" applyProtection="1">
      <protection locked="0"/>
    </xf>
    <xf numFmtId="2" fontId="0" fillId="0" borderId="16" xfId="1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8" fillId="0" borderId="20" xfId="3" applyFont="1" applyFill="1" applyBorder="1" applyAlignment="1" applyProtection="1">
      <alignment horizontal="right" wrapText="1" indent="2"/>
      <protection locked="0"/>
    </xf>
    <xf numFmtId="0" fontId="8" fillId="5" borderId="20" xfId="3" applyFont="1" applyFill="1" applyBorder="1" applyAlignment="1" applyProtection="1">
      <alignment horizontal="left" vertical="center" wrapText="1" indent="1"/>
      <protection locked="0"/>
    </xf>
    <xf numFmtId="164" fontId="0" fillId="5" borderId="8" xfId="2" applyNumberFormat="1" applyFont="1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2" fontId="0" fillId="5" borderId="9" xfId="0" applyNumberFormat="1" applyFill="1" applyBorder="1" applyProtection="1">
      <protection locked="0"/>
    </xf>
    <xf numFmtId="0" fontId="7" fillId="0" borderId="14" xfId="3" applyNumberFormat="1" applyFont="1" applyFill="1" applyBorder="1" applyAlignment="1" applyProtection="1">
      <alignment wrapText="1"/>
      <protection locked="0"/>
    </xf>
    <xf numFmtId="164" fontId="0" fillId="0" borderId="12" xfId="1" applyNumberFormat="1" applyFon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64" fontId="0" fillId="0" borderId="23" xfId="1" applyNumberFormat="1" applyFont="1" applyFill="1" applyBorder="1" applyProtection="1">
      <protection locked="0"/>
    </xf>
    <xf numFmtId="0" fontId="8" fillId="5" borderId="24" xfId="3" applyFont="1" applyFill="1" applyBorder="1" applyAlignment="1" applyProtection="1">
      <alignment horizontal="left" vertical="center" wrapText="1" indent="1"/>
      <protection locked="0"/>
    </xf>
    <xf numFmtId="164" fontId="0" fillId="5" borderId="25" xfId="2" applyNumberFormat="1" applyFont="1" applyFill="1" applyBorder="1" applyProtection="1">
      <protection locked="0"/>
    </xf>
    <xf numFmtId="164" fontId="0" fillId="5" borderId="25" xfId="0" applyNumberFormat="1" applyFill="1" applyBorder="1" applyProtection="1">
      <protection locked="0"/>
    </xf>
    <xf numFmtId="2" fontId="0" fillId="5" borderId="26" xfId="0" applyNumberFormat="1" applyFill="1" applyBorder="1" applyProtection="1">
      <protection locked="0"/>
    </xf>
    <xf numFmtId="2" fontId="0" fillId="5" borderId="27" xfId="0" applyNumberFormat="1" applyFill="1" applyBorder="1" applyProtection="1">
      <protection locked="0"/>
    </xf>
    <xf numFmtId="164" fontId="2" fillId="5" borderId="1" xfId="0" applyNumberFormat="1" applyFont="1" applyFill="1" applyBorder="1"/>
    <xf numFmtId="0" fontId="7" fillId="0" borderId="16" xfId="3" applyFont="1" applyFill="1" applyBorder="1" applyAlignment="1" applyProtection="1">
      <alignment horizontal="left" vertical="center" wrapText="1" indent="1"/>
      <protection locked="0"/>
    </xf>
    <xf numFmtId="164" fontId="0" fillId="0" borderId="17" xfId="2" applyNumberFormat="1" applyFont="1" applyFill="1" applyBorder="1" applyProtection="1">
      <protection locked="0"/>
    </xf>
    <xf numFmtId="0" fontId="8" fillId="0" borderId="24" xfId="3" applyFont="1" applyFill="1" applyBorder="1" applyAlignment="1" applyProtection="1">
      <alignment horizontal="left" vertical="center" wrapText="1" indent="1"/>
      <protection locked="0"/>
    </xf>
    <xf numFmtId="164" fontId="0" fillId="0" borderId="26" xfId="2" applyNumberFormat="1" applyFont="1" applyFill="1" applyBorder="1" applyProtection="1">
      <protection locked="0"/>
    </xf>
    <xf numFmtId="164" fontId="0" fillId="0" borderId="25" xfId="0" applyNumberFormat="1" applyFill="1" applyBorder="1" applyProtection="1">
      <protection locked="0"/>
    </xf>
    <xf numFmtId="2" fontId="0" fillId="0" borderId="26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164" fontId="0" fillId="0" borderId="1" xfId="0" applyNumberFormat="1" applyBorder="1"/>
    <xf numFmtId="0" fontId="7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164" fontId="7" fillId="0" borderId="0" xfId="0" applyNumberFormat="1" applyFont="1" applyFill="1" applyBorder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/>
  </cellXfs>
  <cellStyles count="4">
    <cellStyle name="Comma" xfId="1" builtinId="3"/>
    <cellStyle name="Currency" xfId="2" builtinId="4"/>
    <cellStyle name="Normal" xfId="0" builtinId="0"/>
    <cellStyle name="Normal_X904 Income &amp; Expenditure Report" xfId="3" xr:uid="{28C00C8B-E581-45BC-8C39-CD40447A8215}"/>
  </cellStyles>
  <dxfs count="66">
    <dxf>
      <fill>
        <patternFill>
          <bgColor rgb="FFE2E2E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0</xdr:row>
      <xdr:rowOff>0</xdr:rowOff>
    </xdr:from>
    <xdr:to>
      <xdr:col>11</xdr:col>
      <xdr:colOff>9525</xdr:colOff>
      <xdr:row>7</xdr:row>
      <xdr:rowOff>28574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E4B106-946E-4CD9-8635-C357C543F244}"/>
            </a:ext>
          </a:extLst>
        </xdr:cNvPr>
        <xdr:cNvSpPr txBox="1"/>
      </xdr:nvSpPr>
      <xdr:spPr>
        <a:xfrm>
          <a:off x="4557031" y="0"/>
          <a:ext cx="6430737" cy="13457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DT/IP Projects up to $70,000 plus GST are for a period of up to 24 months. Please enter your budget across the appropriate budget year columns.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enter names of Salaried staff/Students in column B plus the organisation (eg UA/UC/VUW etc). If name is unknown then please list as "Unknown1, Unknown 2 etc.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include travel to the QuakeCoRE Annual Meeting of $1,000 per person, per annum.</a:t>
          </a:r>
          <a:endParaRPr lang="en-N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>
            <a:effectLst/>
          </a:endParaRPr>
        </a:p>
        <a:p>
          <a:endParaRPr lang="en-NZ" sz="1100"/>
        </a:p>
      </xdr:txBody>
    </xdr:sp>
    <xdr:clientData/>
  </xdr:twoCellAnchor>
  <xdr:twoCellAnchor>
    <xdr:from>
      <xdr:col>1</xdr:col>
      <xdr:colOff>541565</xdr:colOff>
      <xdr:row>12</xdr:row>
      <xdr:rowOff>2721</xdr:rowOff>
    </xdr:from>
    <xdr:to>
      <xdr:col>1</xdr:col>
      <xdr:colOff>789215</xdr:colOff>
      <xdr:row>12</xdr:row>
      <xdr:rowOff>155121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76BD6AB9-FD1C-45BC-B52E-E2B28707AF03}"/>
            </a:ext>
          </a:extLst>
        </xdr:cNvPr>
        <xdr:cNvSpPr/>
      </xdr:nvSpPr>
      <xdr:spPr>
        <a:xfrm>
          <a:off x="3464379" y="2609850"/>
          <a:ext cx="247650" cy="1524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3</xdr:col>
      <xdr:colOff>0</xdr:colOff>
      <xdr:row>14</xdr:row>
      <xdr:rowOff>156481</xdr:rowOff>
    </xdr:from>
    <xdr:to>
      <xdr:col>9</xdr:col>
      <xdr:colOff>609600</xdr:colOff>
      <xdr:row>17</xdr:row>
      <xdr:rowOff>85725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C6B31E2-536C-43A0-9786-8FA8730872B6}"/>
            </a:ext>
          </a:extLst>
        </xdr:cNvPr>
        <xdr:cNvSpPr/>
      </xdr:nvSpPr>
      <xdr:spPr>
        <a:xfrm>
          <a:off x="4680857" y="3166381"/>
          <a:ext cx="5279572" cy="48441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No</a:t>
          </a:r>
          <a:r>
            <a:rPr lang="en-NZ" sz="1100" baseline="0"/>
            <a:t> FTE funding for PAL's / Principal Investigators / Associate Investigators within research projects</a:t>
          </a:r>
        </a:p>
        <a:p>
          <a:pPr algn="l"/>
          <a:endParaRPr lang="en-NZ" sz="1100"/>
        </a:p>
      </xdr:txBody>
    </xdr:sp>
    <xdr:clientData/>
  </xdr:twoCellAnchor>
  <xdr:twoCellAnchor>
    <xdr:from>
      <xdr:col>2</xdr:col>
      <xdr:colOff>180974</xdr:colOff>
      <xdr:row>19</xdr:row>
      <xdr:rowOff>115661</xdr:rowOff>
    </xdr:from>
    <xdr:to>
      <xdr:col>9</xdr:col>
      <xdr:colOff>600074</xdr:colOff>
      <xdr:row>22</xdr:row>
      <xdr:rowOff>9525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6885080-C439-4DE8-8710-4A0F7DE1036C}"/>
            </a:ext>
          </a:extLst>
        </xdr:cNvPr>
        <xdr:cNvSpPr/>
      </xdr:nvSpPr>
      <xdr:spPr>
        <a:xfrm>
          <a:off x="4671331" y="4083504"/>
          <a:ext cx="5279572" cy="44903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No</a:t>
          </a:r>
          <a:r>
            <a:rPr lang="en-NZ" sz="1100" baseline="0"/>
            <a:t> FTE funding for PAL's / Principal Investigators / Associate Investigators within research projects</a:t>
          </a:r>
        </a:p>
        <a:p>
          <a:pPr algn="l"/>
          <a:endParaRPr lang="en-NZ" sz="1100"/>
        </a:p>
      </xdr:txBody>
    </xdr:sp>
    <xdr:clientData/>
  </xdr:twoCellAnchor>
  <xdr:twoCellAnchor>
    <xdr:from>
      <xdr:col>3</xdr:col>
      <xdr:colOff>84364</xdr:colOff>
      <xdr:row>45</xdr:row>
      <xdr:rowOff>180975</xdr:rowOff>
    </xdr:from>
    <xdr:to>
      <xdr:col>9</xdr:col>
      <xdr:colOff>571499</xdr:colOff>
      <xdr:row>47</xdr:row>
      <xdr:rowOff>95250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91ABD61-AAD3-4DB6-92D9-6DCE318C069A}"/>
            </a:ext>
          </a:extLst>
        </xdr:cNvPr>
        <xdr:cNvSpPr/>
      </xdr:nvSpPr>
      <xdr:spPr>
        <a:xfrm>
          <a:off x="4765221" y="9123589"/>
          <a:ext cx="5157107" cy="32249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No</a:t>
          </a:r>
          <a:r>
            <a:rPr lang="en-NZ" sz="1100" baseline="0"/>
            <a:t> Capital Expenditure (CAPEX) is allowed within research projects</a:t>
          </a:r>
        </a:p>
        <a:p>
          <a:pPr algn="l"/>
          <a:endParaRPr lang="en-NZ" sz="1100"/>
        </a:p>
      </xdr:txBody>
    </xdr:sp>
    <xdr:clientData/>
  </xdr:twoCellAnchor>
  <xdr:twoCellAnchor>
    <xdr:from>
      <xdr:col>3</xdr:col>
      <xdr:colOff>609600</xdr:colOff>
      <xdr:row>7</xdr:row>
      <xdr:rowOff>66674</xdr:rowOff>
    </xdr:from>
    <xdr:to>
      <xdr:col>7</xdr:col>
      <xdr:colOff>771525</xdr:colOff>
      <xdr:row>8</xdr:row>
      <xdr:rowOff>171449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801F296-9D5F-481F-BB41-0F1EAE7E0F6A}"/>
            </a:ext>
          </a:extLst>
        </xdr:cNvPr>
        <xdr:cNvSpPr txBox="1"/>
      </xdr:nvSpPr>
      <xdr:spPr>
        <a:xfrm>
          <a:off x="5290457" y="1383845"/>
          <a:ext cx="3275239" cy="28983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enter details in the </a:t>
          </a:r>
          <a:r>
            <a:rPr lang="en-NZ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cells only.</a:t>
          </a:r>
          <a:r>
            <a:rPr lang="en-NZ"/>
            <a:t> </a:t>
          </a:r>
          <a:endParaRPr lang="en-N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54A34-2E0D-4057-BE54-DE4439409AEB}">
  <sheetPr>
    <pageSetUpPr fitToPage="1"/>
  </sheetPr>
  <dimension ref="A1:M94"/>
  <sheetViews>
    <sheetView tabSelected="1" workbookViewId="0">
      <selection activeCell="A72" sqref="A72"/>
    </sheetView>
  </sheetViews>
  <sheetFormatPr defaultColWidth="8.69140625" defaultRowHeight="14.6" x14ac:dyDescent="0.4"/>
  <cols>
    <col min="1" max="1" width="41.3046875" customWidth="1"/>
    <col min="2" max="2" width="22.15234375" customWidth="1"/>
    <col min="3" max="3" width="2.69140625" customWidth="1"/>
    <col min="4" max="4" width="13.3046875" customWidth="1"/>
    <col min="5" max="5" width="8.69140625" style="2"/>
    <col min="6" max="6" width="13.3046875" customWidth="1"/>
    <col min="7" max="7" width="8.69140625" style="2"/>
    <col min="8" max="8" width="13.3046875" customWidth="1"/>
    <col min="9" max="9" width="8.69140625" style="2"/>
    <col min="10" max="10" width="14.3046875" customWidth="1"/>
  </cols>
  <sheetData>
    <row r="1" spans="1:10" ht="15.45" thickBot="1" x14ac:dyDescent="0.45">
      <c r="A1" s="1" t="s">
        <v>0</v>
      </c>
      <c r="B1" s="1"/>
    </row>
    <row r="2" spans="1:10" ht="15" thickBot="1" x14ac:dyDescent="0.45">
      <c r="B2" s="3" t="s">
        <v>1</v>
      </c>
    </row>
    <row r="3" spans="1:10" x14ac:dyDescent="0.4">
      <c r="A3" s="4" t="s">
        <v>2</v>
      </c>
      <c r="B3" s="5"/>
      <c r="C3" s="6"/>
      <c r="D3" s="6"/>
      <c r="E3" s="7"/>
    </row>
    <row r="4" spans="1:10" x14ac:dyDescent="0.4">
      <c r="A4" s="8" t="s">
        <v>3</v>
      </c>
      <c r="B4" s="9"/>
      <c r="C4" s="6"/>
      <c r="D4" s="6"/>
      <c r="E4" s="7"/>
    </row>
    <row r="5" spans="1:10" x14ac:dyDescent="0.4">
      <c r="A5" s="8" t="s">
        <v>4</v>
      </c>
      <c r="B5" s="9"/>
      <c r="C5" s="6"/>
      <c r="D5" s="6"/>
      <c r="E5" s="7"/>
    </row>
    <row r="6" spans="1:10" x14ac:dyDescent="0.4">
      <c r="A6" s="8" t="s">
        <v>5</v>
      </c>
      <c r="B6" s="9"/>
      <c r="C6" s="10"/>
    </row>
    <row r="7" spans="1:10" ht="15" thickBot="1" x14ac:dyDescent="0.45">
      <c r="A7" s="11" t="s">
        <v>6</v>
      </c>
      <c r="B7" s="12"/>
      <c r="C7" s="13"/>
      <c r="D7" s="10"/>
    </row>
    <row r="8" spans="1:10" x14ac:dyDescent="0.4">
      <c r="B8" s="14"/>
      <c r="C8" s="13"/>
      <c r="D8" s="10"/>
    </row>
    <row r="9" spans="1:10" x14ac:dyDescent="0.4">
      <c r="B9" s="14"/>
      <c r="C9" s="13"/>
      <c r="D9" s="10"/>
    </row>
    <row r="10" spans="1:10" ht="15" thickBot="1" x14ac:dyDescent="0.45">
      <c r="A10" s="15"/>
      <c r="B10" s="16"/>
      <c r="C10" s="17"/>
      <c r="D10" s="18"/>
      <c r="E10" s="18"/>
      <c r="F10" s="18"/>
      <c r="G10" s="18"/>
      <c r="H10" s="18"/>
      <c r="I10" s="19"/>
    </row>
    <row r="11" spans="1:10" ht="15" thickBot="1" x14ac:dyDescent="0.45">
      <c r="A11" s="15"/>
      <c r="B11" s="3" t="s">
        <v>7</v>
      </c>
      <c r="C11" s="20"/>
      <c r="D11" s="21">
        <v>2023</v>
      </c>
      <c r="E11" s="22"/>
      <c r="F11" s="21">
        <v>2024</v>
      </c>
      <c r="G11" s="22"/>
      <c r="H11" s="21">
        <v>2025</v>
      </c>
      <c r="I11" s="23"/>
      <c r="J11" s="24" t="s">
        <v>8</v>
      </c>
    </row>
    <row r="12" spans="1:10" ht="42.75" customHeight="1" x14ac:dyDescent="0.4">
      <c r="A12" s="25" t="s">
        <v>9</v>
      </c>
      <c r="B12" s="26" t="s">
        <v>10</v>
      </c>
      <c r="C12" s="27"/>
      <c r="D12" s="28" t="s">
        <v>11</v>
      </c>
      <c r="E12" s="29" t="s">
        <v>12</v>
      </c>
      <c r="F12" s="28" t="s">
        <v>11</v>
      </c>
      <c r="G12" s="29" t="s">
        <v>12</v>
      </c>
      <c r="H12" s="28" t="s">
        <v>11</v>
      </c>
      <c r="I12" s="30" t="s">
        <v>12</v>
      </c>
      <c r="J12" s="31" t="s">
        <v>13</v>
      </c>
    </row>
    <row r="13" spans="1:10" x14ac:dyDescent="0.4">
      <c r="A13" s="32"/>
      <c r="B13" s="33"/>
      <c r="C13" s="34"/>
      <c r="D13" s="35" t="s">
        <v>14</v>
      </c>
      <c r="E13" s="36"/>
      <c r="F13" s="35" t="s">
        <v>15</v>
      </c>
      <c r="G13" s="36"/>
      <c r="H13" s="35" t="s">
        <v>16</v>
      </c>
      <c r="I13" s="37"/>
      <c r="J13" s="38"/>
    </row>
    <row r="14" spans="1:10" ht="17.25" customHeight="1" x14ac:dyDescent="0.4">
      <c r="A14" s="39" t="s">
        <v>17</v>
      </c>
      <c r="B14" s="40"/>
      <c r="C14" s="34"/>
      <c r="D14" s="41"/>
      <c r="E14" s="41"/>
      <c r="F14" s="42"/>
      <c r="G14" s="41"/>
      <c r="H14" s="42"/>
      <c r="I14" s="41"/>
      <c r="J14" s="43"/>
    </row>
    <row r="15" spans="1:10" x14ac:dyDescent="0.4">
      <c r="A15" s="44" t="s">
        <v>18</v>
      </c>
      <c r="B15" s="45"/>
      <c r="C15" s="34"/>
      <c r="D15" s="46"/>
      <c r="E15" s="47"/>
      <c r="F15" s="46"/>
      <c r="G15" s="47"/>
      <c r="H15" s="46"/>
      <c r="I15" s="48"/>
      <c r="J15" s="49"/>
    </row>
    <row r="16" spans="1:10" x14ac:dyDescent="0.4">
      <c r="A16" s="44" t="s">
        <v>18</v>
      </c>
      <c r="B16" s="45"/>
      <c r="C16" s="34"/>
      <c r="D16" s="46"/>
      <c r="E16" s="47"/>
      <c r="F16" s="46"/>
      <c r="G16" s="47"/>
      <c r="H16" s="46"/>
      <c r="I16" s="48"/>
      <c r="J16" s="49"/>
    </row>
    <row r="17" spans="1:13" x14ac:dyDescent="0.4">
      <c r="A17" s="44" t="s">
        <v>18</v>
      </c>
      <c r="B17" s="45"/>
      <c r="C17" s="34"/>
      <c r="D17" s="50"/>
      <c r="E17" s="51"/>
      <c r="F17" s="50"/>
      <c r="G17" s="51"/>
      <c r="H17" s="50"/>
      <c r="I17" s="52"/>
      <c r="J17" s="49"/>
    </row>
    <row r="18" spans="1:13" ht="17.25" customHeight="1" x14ac:dyDescent="0.4">
      <c r="A18" s="44" t="s">
        <v>18</v>
      </c>
      <c r="B18" s="45"/>
      <c r="C18" s="34"/>
      <c r="D18" s="50"/>
      <c r="E18" s="51"/>
      <c r="F18" s="50"/>
      <c r="G18" s="51"/>
      <c r="H18" s="50"/>
      <c r="I18" s="52"/>
      <c r="J18" s="49"/>
      <c r="L18" s="53"/>
    </row>
    <row r="19" spans="1:13" x14ac:dyDescent="0.4">
      <c r="A19" s="39" t="s">
        <v>19</v>
      </c>
      <c r="B19" s="40"/>
      <c r="C19" s="34"/>
      <c r="D19" s="41"/>
      <c r="E19" s="41"/>
      <c r="F19" s="42"/>
      <c r="G19" s="41"/>
      <c r="H19" s="42"/>
      <c r="I19" s="41"/>
      <c r="J19" s="43"/>
    </row>
    <row r="20" spans="1:13" x14ac:dyDescent="0.4">
      <c r="A20" s="44" t="s">
        <v>18</v>
      </c>
      <c r="B20" s="45"/>
      <c r="C20" s="34"/>
      <c r="D20" s="46"/>
      <c r="E20" s="47"/>
      <c r="F20" s="46"/>
      <c r="G20" s="47"/>
      <c r="H20" s="46"/>
      <c r="I20" s="48"/>
      <c r="J20" s="49"/>
      <c r="M20" s="53"/>
    </row>
    <row r="21" spans="1:13" x14ac:dyDescent="0.4">
      <c r="A21" s="44" t="s">
        <v>18</v>
      </c>
      <c r="B21" s="45"/>
      <c r="C21" s="34"/>
      <c r="D21" s="46"/>
      <c r="E21" s="47"/>
      <c r="F21" s="46"/>
      <c r="G21" s="47"/>
      <c r="H21" s="46"/>
      <c r="I21" s="48"/>
      <c r="J21" s="49"/>
    </row>
    <row r="22" spans="1:13" x14ac:dyDescent="0.4">
      <c r="A22" s="44" t="s">
        <v>18</v>
      </c>
      <c r="B22" s="45"/>
      <c r="C22" s="34"/>
      <c r="D22" s="46"/>
      <c r="E22" s="47"/>
      <c r="F22" s="46"/>
      <c r="G22" s="47"/>
      <c r="H22" s="46"/>
      <c r="I22" s="48"/>
      <c r="J22" s="49"/>
    </row>
    <row r="23" spans="1:13" ht="17.25" customHeight="1" x14ac:dyDescent="0.4">
      <c r="A23" s="44" t="s">
        <v>18</v>
      </c>
      <c r="B23" s="45"/>
      <c r="C23" s="34"/>
      <c r="D23" s="50"/>
      <c r="E23" s="51"/>
      <c r="F23" s="50"/>
      <c r="G23" s="51"/>
      <c r="H23" s="50"/>
      <c r="I23" s="52"/>
      <c r="J23" s="49"/>
    </row>
    <row r="24" spans="1:13" x14ac:dyDescent="0.4">
      <c r="A24" s="39" t="s">
        <v>20</v>
      </c>
      <c r="B24" s="40"/>
      <c r="C24" s="34"/>
      <c r="D24" s="41"/>
      <c r="E24" s="41"/>
      <c r="F24" s="42"/>
      <c r="G24" s="41"/>
      <c r="H24" s="42"/>
      <c r="I24" s="41"/>
      <c r="J24" s="43"/>
    </row>
    <row r="25" spans="1:13" x14ac:dyDescent="0.4">
      <c r="A25" s="44" t="s">
        <v>18</v>
      </c>
      <c r="B25" s="45"/>
      <c r="C25" s="34"/>
      <c r="D25" s="54"/>
      <c r="E25" s="55"/>
      <c r="F25" s="54"/>
      <c r="G25" s="55"/>
      <c r="H25" s="54"/>
      <c r="I25" s="56"/>
      <c r="J25" s="57">
        <f>+D25+F25+H25</f>
        <v>0</v>
      </c>
    </row>
    <row r="26" spans="1:13" x14ac:dyDescent="0.4">
      <c r="A26" s="44" t="s">
        <v>18</v>
      </c>
      <c r="B26" s="45"/>
      <c r="C26" s="34"/>
      <c r="D26" s="54"/>
      <c r="E26" s="55"/>
      <c r="F26" s="54"/>
      <c r="G26" s="55"/>
      <c r="H26" s="54"/>
      <c r="I26" s="56"/>
      <c r="J26" s="57">
        <f>+D26+F26+H26</f>
        <v>0</v>
      </c>
    </row>
    <row r="27" spans="1:13" ht="17.25" customHeight="1" x14ac:dyDescent="0.4">
      <c r="A27" s="58" t="s">
        <v>21</v>
      </c>
      <c r="B27" s="59"/>
      <c r="C27" s="34"/>
      <c r="D27" s="60">
        <f t="shared" ref="D27:J27" si="0">SUM(D25:D26)</f>
        <v>0</v>
      </c>
      <c r="E27" s="61">
        <f t="shared" si="0"/>
        <v>0</v>
      </c>
      <c r="F27" s="60">
        <f t="shared" si="0"/>
        <v>0</v>
      </c>
      <c r="G27" s="61">
        <f t="shared" si="0"/>
        <v>0</v>
      </c>
      <c r="H27" s="60">
        <f t="shared" si="0"/>
        <v>0</v>
      </c>
      <c r="I27" s="62">
        <f t="shared" si="0"/>
        <v>0</v>
      </c>
      <c r="J27" s="63">
        <f t="shared" si="0"/>
        <v>0</v>
      </c>
    </row>
    <row r="28" spans="1:13" x14ac:dyDescent="0.4">
      <c r="A28" s="39" t="s">
        <v>22</v>
      </c>
      <c r="B28" s="40"/>
      <c r="C28" s="34"/>
      <c r="D28" s="41"/>
      <c r="E28" s="41"/>
      <c r="F28" s="42"/>
      <c r="G28" s="41"/>
      <c r="H28" s="42"/>
      <c r="I28" s="41"/>
      <c r="J28" s="43"/>
    </row>
    <row r="29" spans="1:13" x14ac:dyDescent="0.4">
      <c r="A29" s="64" t="s">
        <v>23</v>
      </c>
      <c r="B29" s="65"/>
      <c r="C29" s="34"/>
      <c r="D29" s="66"/>
      <c r="E29" s="36"/>
      <c r="F29" s="66"/>
      <c r="G29" s="36"/>
      <c r="H29" s="35"/>
      <c r="I29" s="37"/>
      <c r="J29" s="67"/>
    </row>
    <row r="30" spans="1:13" x14ac:dyDescent="0.4">
      <c r="A30" s="44" t="s">
        <v>18</v>
      </c>
      <c r="B30" s="45"/>
      <c r="C30" s="34"/>
      <c r="D30" s="54"/>
      <c r="E30" s="55"/>
      <c r="F30" s="68"/>
      <c r="G30" s="55"/>
      <c r="H30" s="68"/>
      <c r="I30" s="56"/>
      <c r="J30" s="57">
        <f t="shared" ref="J30:J34" si="1">+D30+F30+H30</f>
        <v>0</v>
      </c>
    </row>
    <row r="31" spans="1:13" x14ac:dyDescent="0.4">
      <c r="A31" s="44" t="s">
        <v>18</v>
      </c>
      <c r="B31" s="45"/>
      <c r="C31" s="34"/>
      <c r="D31" s="54"/>
      <c r="E31" s="55"/>
      <c r="F31" s="68"/>
      <c r="G31" s="55"/>
      <c r="H31" s="68"/>
      <c r="I31" s="56"/>
      <c r="J31" s="57">
        <f t="shared" si="1"/>
        <v>0</v>
      </c>
    </row>
    <row r="32" spans="1:13" x14ac:dyDescent="0.4">
      <c r="A32" s="44" t="s">
        <v>18</v>
      </c>
      <c r="B32" s="45"/>
      <c r="C32" s="34"/>
      <c r="D32" s="54"/>
      <c r="E32" s="55"/>
      <c r="F32" s="68"/>
      <c r="G32" s="55"/>
      <c r="H32" s="68"/>
      <c r="I32" s="56"/>
      <c r="J32" s="57">
        <f t="shared" si="1"/>
        <v>0</v>
      </c>
    </row>
    <row r="33" spans="1:10" x14ac:dyDescent="0.4">
      <c r="A33" s="44" t="s">
        <v>18</v>
      </c>
      <c r="B33" s="45"/>
      <c r="C33" s="34"/>
      <c r="D33" s="54"/>
      <c r="E33" s="55"/>
      <c r="F33" s="68"/>
      <c r="G33" s="55"/>
      <c r="H33" s="68"/>
      <c r="I33" s="56"/>
      <c r="J33" s="57">
        <f t="shared" si="1"/>
        <v>0</v>
      </c>
    </row>
    <row r="34" spans="1:10" x14ac:dyDescent="0.4">
      <c r="A34" s="44" t="s">
        <v>18</v>
      </c>
      <c r="B34" s="45"/>
      <c r="C34" s="34"/>
      <c r="D34" s="54"/>
      <c r="E34" s="55"/>
      <c r="F34" s="54"/>
      <c r="G34" s="55"/>
      <c r="H34" s="54"/>
      <c r="I34" s="56"/>
      <c r="J34" s="57">
        <f t="shared" si="1"/>
        <v>0</v>
      </c>
    </row>
    <row r="35" spans="1:10" ht="17.25" customHeight="1" x14ac:dyDescent="0.4">
      <c r="A35" s="58" t="s">
        <v>24</v>
      </c>
      <c r="B35" s="59"/>
      <c r="C35" s="34"/>
      <c r="D35" s="60">
        <f t="shared" ref="D35:J35" si="2">SUM(D29:D34)</f>
        <v>0</v>
      </c>
      <c r="E35" s="61">
        <f t="shared" si="2"/>
        <v>0</v>
      </c>
      <c r="F35" s="60">
        <f t="shared" si="2"/>
        <v>0</v>
      </c>
      <c r="G35" s="61">
        <f t="shared" si="2"/>
        <v>0</v>
      </c>
      <c r="H35" s="60">
        <f t="shared" si="2"/>
        <v>0</v>
      </c>
      <c r="I35" s="62">
        <f t="shared" si="2"/>
        <v>0</v>
      </c>
      <c r="J35" s="69">
        <f t="shared" si="2"/>
        <v>0</v>
      </c>
    </row>
    <row r="36" spans="1:10" x14ac:dyDescent="0.4">
      <c r="A36" s="39" t="s">
        <v>25</v>
      </c>
      <c r="B36" s="40"/>
      <c r="C36" s="34"/>
      <c r="D36" s="41"/>
      <c r="E36" s="41"/>
      <c r="F36" s="42"/>
      <c r="G36" s="41"/>
      <c r="H36" s="42"/>
      <c r="I36" s="41"/>
      <c r="J36" s="43"/>
    </row>
    <row r="37" spans="1:10" x14ac:dyDescent="0.4">
      <c r="A37" s="70" t="s">
        <v>23</v>
      </c>
      <c r="B37" s="71"/>
      <c r="C37" s="34"/>
      <c r="D37" s="66"/>
      <c r="E37" s="36"/>
      <c r="F37" s="66"/>
      <c r="G37" s="36"/>
      <c r="H37" s="35"/>
      <c r="I37" s="37"/>
      <c r="J37" s="67"/>
    </row>
    <row r="38" spans="1:10" x14ac:dyDescent="0.4">
      <c r="A38" s="44" t="s">
        <v>18</v>
      </c>
      <c r="B38" s="45"/>
      <c r="C38" s="34"/>
      <c r="D38" s="72"/>
      <c r="E38" s="55"/>
      <c r="F38" s="72"/>
      <c r="G38" s="55"/>
      <c r="H38" s="73"/>
      <c r="I38" s="56"/>
      <c r="J38" s="57">
        <f t="shared" ref="J38:J40" si="3">+D38+F38+H38</f>
        <v>0</v>
      </c>
    </row>
    <row r="39" spans="1:10" x14ac:dyDescent="0.4">
      <c r="A39" s="44" t="s">
        <v>18</v>
      </c>
      <c r="B39" s="45"/>
      <c r="C39" s="34"/>
      <c r="D39" s="72"/>
      <c r="E39" s="55"/>
      <c r="F39" s="72"/>
      <c r="G39" s="55"/>
      <c r="H39" s="73"/>
      <c r="I39" s="56"/>
      <c r="J39" s="57">
        <f t="shared" si="3"/>
        <v>0</v>
      </c>
    </row>
    <row r="40" spans="1:10" x14ac:dyDescent="0.4">
      <c r="A40" s="44" t="s">
        <v>18</v>
      </c>
      <c r="B40" s="45"/>
      <c r="C40" s="34"/>
      <c r="D40" s="72"/>
      <c r="E40" s="55"/>
      <c r="F40" s="72"/>
      <c r="G40" s="55"/>
      <c r="H40" s="73"/>
      <c r="I40" s="56"/>
      <c r="J40" s="57">
        <f t="shared" si="3"/>
        <v>0</v>
      </c>
    </row>
    <row r="41" spans="1:10" ht="17.25" customHeight="1" x14ac:dyDescent="0.4">
      <c r="A41" s="58" t="s">
        <v>26</v>
      </c>
      <c r="B41" s="59"/>
      <c r="C41" s="34"/>
      <c r="D41" s="60">
        <f t="shared" ref="D41:J41" si="4">SUM(D37:D40)</f>
        <v>0</v>
      </c>
      <c r="E41" s="61">
        <f t="shared" si="4"/>
        <v>0</v>
      </c>
      <c r="F41" s="60">
        <f t="shared" si="4"/>
        <v>0</v>
      </c>
      <c r="G41" s="61">
        <f t="shared" si="4"/>
        <v>0</v>
      </c>
      <c r="H41" s="60">
        <f t="shared" si="4"/>
        <v>0</v>
      </c>
      <c r="I41" s="62">
        <f t="shared" si="4"/>
        <v>0</v>
      </c>
      <c r="J41" s="69">
        <f t="shared" si="4"/>
        <v>0</v>
      </c>
    </row>
    <row r="42" spans="1:10" ht="17.25" customHeight="1" x14ac:dyDescent="0.4">
      <c r="A42" s="74"/>
      <c r="B42" s="75"/>
      <c r="C42" s="34"/>
      <c r="D42" s="76"/>
      <c r="E42" s="77"/>
      <c r="F42" s="76"/>
      <c r="G42" s="77"/>
      <c r="H42" s="76"/>
      <c r="I42" s="78"/>
      <c r="J42" s="79"/>
    </row>
    <row r="43" spans="1:10" x14ac:dyDescent="0.4">
      <c r="A43" s="80" t="s">
        <v>27</v>
      </c>
      <c r="B43" s="81" t="s">
        <v>28</v>
      </c>
      <c r="C43" s="34"/>
      <c r="D43" s="82"/>
      <c r="E43" s="83"/>
      <c r="F43" s="82"/>
      <c r="G43" s="83"/>
      <c r="H43" s="82"/>
      <c r="I43" s="84"/>
      <c r="J43" s="63">
        <f>+D43+F43+H43</f>
        <v>0</v>
      </c>
    </row>
    <row r="44" spans="1:10" x14ac:dyDescent="0.4">
      <c r="A44" s="85"/>
      <c r="B44" s="86"/>
      <c r="C44" s="34"/>
      <c r="D44" s="87"/>
      <c r="E44" s="88"/>
      <c r="F44" s="87"/>
      <c r="G44" s="88"/>
      <c r="H44" s="87"/>
      <c r="I44" s="89"/>
      <c r="J44" s="90"/>
    </row>
    <row r="45" spans="1:10" x14ac:dyDescent="0.4">
      <c r="A45" s="91" t="s">
        <v>29</v>
      </c>
      <c r="B45" s="92"/>
      <c r="C45" s="34"/>
      <c r="D45" s="93">
        <f>+D18+D23+D27+D35+D41+D43</f>
        <v>0</v>
      </c>
      <c r="E45" s="94"/>
      <c r="F45" s="93">
        <f>+F18+F23+F27+F35+F41+F43</f>
        <v>0</v>
      </c>
      <c r="G45" s="94"/>
      <c r="H45" s="93">
        <f>+H18+H23+H27+H35+H41+H43</f>
        <v>0</v>
      </c>
      <c r="I45" s="95"/>
      <c r="J45" s="96">
        <f>+D45+F45+H45</f>
        <v>0</v>
      </c>
    </row>
    <row r="46" spans="1:10" x14ac:dyDescent="0.4">
      <c r="A46" s="97"/>
      <c r="B46" s="98"/>
      <c r="C46" s="34"/>
      <c r="D46" s="35"/>
      <c r="E46" s="36"/>
      <c r="F46" s="35"/>
      <c r="G46" s="36"/>
      <c r="H46" s="35"/>
      <c r="I46" s="37"/>
      <c r="J46" s="90"/>
    </row>
    <row r="47" spans="1:10" ht="17.600000000000001" x14ac:dyDescent="0.4">
      <c r="A47" s="99" t="s">
        <v>30</v>
      </c>
      <c r="B47" s="86"/>
      <c r="C47" s="34"/>
      <c r="D47" s="35"/>
      <c r="E47" s="36"/>
      <c r="F47" s="35"/>
      <c r="G47" s="36"/>
      <c r="H47" s="35"/>
      <c r="I47" s="37"/>
      <c r="J47" s="90"/>
    </row>
    <row r="48" spans="1:10" x14ac:dyDescent="0.4">
      <c r="A48" s="100"/>
      <c r="B48" s="86"/>
      <c r="C48" s="34"/>
      <c r="D48" s="35"/>
      <c r="E48" s="36"/>
      <c r="F48" s="35"/>
      <c r="G48" s="36"/>
      <c r="H48" s="35"/>
      <c r="I48" s="37"/>
      <c r="J48" s="90"/>
    </row>
    <row r="49" spans="1:10" x14ac:dyDescent="0.4">
      <c r="A49" s="80" t="s">
        <v>31</v>
      </c>
      <c r="B49" s="101">
        <v>1.1200000000000001</v>
      </c>
      <c r="C49" s="34"/>
      <c r="D49" s="102">
        <f>+(D45-D43)*112%</f>
        <v>0</v>
      </c>
      <c r="E49" s="103"/>
      <c r="F49" s="102">
        <f>+(F45-F43)*112%</f>
        <v>0</v>
      </c>
      <c r="G49" s="103"/>
      <c r="H49" s="102">
        <f>+(H45-H43)*112%</f>
        <v>0</v>
      </c>
      <c r="I49" s="104"/>
      <c r="J49" s="105">
        <f>+D49+F49+H49</f>
        <v>0</v>
      </c>
    </row>
    <row r="50" spans="1:10" x14ac:dyDescent="0.4">
      <c r="A50" s="106"/>
      <c r="B50" s="86"/>
      <c r="C50" s="34"/>
      <c r="D50" s="35"/>
      <c r="E50" s="36"/>
      <c r="F50" s="35"/>
      <c r="G50" s="36"/>
      <c r="H50" s="35"/>
      <c r="I50" s="37"/>
      <c r="J50" s="90"/>
    </row>
    <row r="51" spans="1:10" x14ac:dyDescent="0.4">
      <c r="A51" s="39" t="s">
        <v>32</v>
      </c>
      <c r="B51" s="40"/>
      <c r="C51" s="34"/>
      <c r="D51" s="41"/>
      <c r="E51" s="41"/>
      <c r="F51" s="42"/>
      <c r="G51" s="41"/>
      <c r="H51" s="42"/>
      <c r="I51" s="41"/>
      <c r="J51" s="43"/>
    </row>
    <row r="52" spans="1:10" x14ac:dyDescent="0.4">
      <c r="A52" s="107" t="s">
        <v>33</v>
      </c>
      <c r="B52" s="108" t="s">
        <v>34</v>
      </c>
      <c r="C52" s="34"/>
      <c r="D52" s="54"/>
      <c r="E52" s="47"/>
      <c r="F52" s="54"/>
      <c r="G52" s="47"/>
      <c r="H52" s="54"/>
      <c r="I52" s="48"/>
      <c r="J52" s="57">
        <f t="shared" ref="J52:J59" si="5">+D52+F52+H52</f>
        <v>0</v>
      </c>
    </row>
    <row r="53" spans="1:10" x14ac:dyDescent="0.4">
      <c r="A53" s="107" t="s">
        <v>35</v>
      </c>
      <c r="B53" s="109"/>
      <c r="C53" s="34"/>
      <c r="D53" s="54"/>
      <c r="E53" s="47"/>
      <c r="F53" s="54"/>
      <c r="G53" s="47"/>
      <c r="H53" s="54"/>
      <c r="I53" s="48"/>
      <c r="J53" s="57">
        <f t="shared" si="5"/>
        <v>0</v>
      </c>
    </row>
    <row r="54" spans="1:10" x14ac:dyDescent="0.4">
      <c r="A54" s="110" t="s">
        <v>36</v>
      </c>
      <c r="B54" s="111"/>
      <c r="C54" s="34"/>
      <c r="D54" s="68"/>
      <c r="E54" s="47"/>
      <c r="F54" s="68"/>
      <c r="G54" s="47"/>
      <c r="H54" s="68"/>
      <c r="I54" s="48"/>
      <c r="J54" s="57">
        <f t="shared" si="5"/>
        <v>0</v>
      </c>
    </row>
    <row r="55" spans="1:10" x14ac:dyDescent="0.4">
      <c r="A55" s="110" t="s">
        <v>36</v>
      </c>
      <c r="B55" s="111"/>
      <c r="C55" s="34"/>
      <c r="D55" s="54"/>
      <c r="E55" s="47"/>
      <c r="F55" s="54"/>
      <c r="G55" s="47"/>
      <c r="H55" s="54"/>
      <c r="I55" s="48"/>
      <c r="J55" s="57">
        <f t="shared" si="5"/>
        <v>0</v>
      </c>
    </row>
    <row r="56" spans="1:10" x14ac:dyDescent="0.4">
      <c r="A56" s="107" t="s">
        <v>37</v>
      </c>
      <c r="B56" s="109"/>
      <c r="C56" s="34"/>
      <c r="D56" s="54"/>
      <c r="E56" s="47"/>
      <c r="F56" s="54"/>
      <c r="G56" s="47"/>
      <c r="H56" s="54"/>
      <c r="I56" s="48"/>
      <c r="J56" s="57">
        <f t="shared" si="5"/>
        <v>0</v>
      </c>
    </row>
    <row r="57" spans="1:10" x14ac:dyDescent="0.4">
      <c r="A57" s="107" t="s">
        <v>38</v>
      </c>
      <c r="B57" s="111"/>
      <c r="C57" s="34"/>
      <c r="D57" s="54"/>
      <c r="E57" s="47"/>
      <c r="F57" s="54"/>
      <c r="G57" s="47"/>
      <c r="H57" s="54"/>
      <c r="I57" s="48"/>
      <c r="J57" s="57">
        <f t="shared" si="5"/>
        <v>0</v>
      </c>
    </row>
    <row r="58" spans="1:10" x14ac:dyDescent="0.4">
      <c r="A58" s="107" t="s">
        <v>38</v>
      </c>
      <c r="B58" s="111"/>
      <c r="C58" s="34"/>
      <c r="D58" s="54"/>
      <c r="E58" s="47"/>
      <c r="F58" s="54"/>
      <c r="G58" s="47"/>
      <c r="H58" s="54"/>
      <c r="I58" s="48"/>
      <c r="J58" s="57">
        <f t="shared" si="5"/>
        <v>0</v>
      </c>
    </row>
    <row r="59" spans="1:10" x14ac:dyDescent="0.4">
      <c r="A59" s="107" t="s">
        <v>38</v>
      </c>
      <c r="B59" s="111"/>
      <c r="C59" s="34"/>
      <c r="D59" s="54"/>
      <c r="E59" s="47"/>
      <c r="F59" s="54"/>
      <c r="G59" s="47"/>
      <c r="H59" s="54"/>
      <c r="I59" s="48"/>
      <c r="J59" s="57">
        <f t="shared" si="5"/>
        <v>0</v>
      </c>
    </row>
    <row r="60" spans="1:10" ht="17.25" customHeight="1" x14ac:dyDescent="0.4">
      <c r="A60" s="58" t="s">
        <v>39</v>
      </c>
      <c r="B60" s="103"/>
      <c r="C60" s="34"/>
      <c r="D60" s="60">
        <f>SUM(D52:D59)</f>
        <v>0</v>
      </c>
      <c r="E60" s="103"/>
      <c r="F60" s="60">
        <f>SUM(F52:F59)</f>
        <v>0</v>
      </c>
      <c r="G60" s="103"/>
      <c r="H60" s="60">
        <f>SUM(H52:H59)</f>
        <v>0</v>
      </c>
      <c r="I60" s="104"/>
      <c r="J60" s="63">
        <f>+D60+F60+H60</f>
        <v>0</v>
      </c>
    </row>
    <row r="61" spans="1:10" s="115" customFormat="1" ht="17.25" customHeight="1" x14ac:dyDescent="0.4">
      <c r="A61" s="74"/>
      <c r="B61" s="75"/>
      <c r="C61" s="34"/>
      <c r="D61" s="76"/>
      <c r="E61" s="112"/>
      <c r="F61" s="76"/>
      <c r="G61" s="112"/>
      <c r="H61" s="76"/>
      <c r="I61" s="113"/>
      <c r="J61" s="114"/>
    </row>
    <row r="62" spans="1:10" s="116" customFormat="1" x14ac:dyDescent="0.4">
      <c r="A62" s="39" t="s">
        <v>40</v>
      </c>
      <c r="B62" s="40"/>
      <c r="C62" s="34"/>
      <c r="D62" s="41"/>
      <c r="E62" s="41"/>
      <c r="F62" s="42"/>
      <c r="G62" s="41"/>
      <c r="H62" s="42"/>
      <c r="I62" s="41"/>
      <c r="J62" s="43"/>
    </row>
    <row r="63" spans="1:10" x14ac:dyDescent="0.4">
      <c r="A63" s="117" t="s">
        <v>41</v>
      </c>
      <c r="B63" s="45"/>
      <c r="C63" s="34"/>
      <c r="D63" s="54"/>
      <c r="E63" s="47"/>
      <c r="F63" s="54"/>
      <c r="G63" s="47"/>
      <c r="H63" s="54"/>
      <c r="I63" s="48"/>
      <c r="J63" s="57">
        <f t="shared" ref="J63" si="6">+D63+F63+H63</f>
        <v>0</v>
      </c>
    </row>
    <row r="64" spans="1:10" x14ac:dyDescent="0.4">
      <c r="A64" s="117"/>
      <c r="B64" s="117"/>
      <c r="C64" s="34"/>
      <c r="D64" s="35"/>
      <c r="E64" s="36"/>
      <c r="F64" s="35"/>
      <c r="G64" s="36"/>
      <c r="H64" s="35"/>
      <c r="I64" s="37"/>
      <c r="J64" s="90"/>
    </row>
    <row r="65" spans="1:10" x14ac:dyDescent="0.4">
      <c r="A65" s="117" t="s">
        <v>42</v>
      </c>
      <c r="B65" s="86"/>
      <c r="C65" s="34"/>
      <c r="D65" s="118"/>
      <c r="E65" s="47"/>
      <c r="F65" s="118"/>
      <c r="G65" s="47"/>
      <c r="H65" s="118"/>
      <c r="I65" s="48"/>
      <c r="J65" s="57">
        <f t="shared" ref="J65" si="7">+D65+F65+H65</f>
        <v>0</v>
      </c>
    </row>
    <row r="66" spans="1:10" s="116" customFormat="1" x14ac:dyDescent="0.4">
      <c r="A66" s="58" t="s">
        <v>43</v>
      </c>
      <c r="B66" s="103"/>
      <c r="C66" s="34"/>
      <c r="D66" s="60">
        <f>SUM(D63:D65)</f>
        <v>0</v>
      </c>
      <c r="E66" s="103"/>
      <c r="F66" s="60">
        <f>SUM(F63:F65)</f>
        <v>0</v>
      </c>
      <c r="G66" s="103"/>
      <c r="H66" s="60">
        <f>SUM(H63:H65)</f>
        <v>0</v>
      </c>
      <c r="I66" s="104"/>
      <c r="J66" s="63">
        <f>+D66+F66+H66</f>
        <v>0</v>
      </c>
    </row>
    <row r="67" spans="1:10" s="116" customFormat="1" x14ac:dyDescent="0.4">
      <c r="A67" s="119"/>
      <c r="B67" s="120"/>
      <c r="C67" s="34"/>
      <c r="D67" s="121"/>
      <c r="E67" s="120"/>
      <c r="F67" s="121"/>
      <c r="G67" s="120"/>
      <c r="H67" s="121"/>
      <c r="I67" s="122"/>
      <c r="J67" s="123"/>
    </row>
    <row r="68" spans="1:10" x14ac:dyDescent="0.4">
      <c r="A68" s="124" t="s">
        <v>44</v>
      </c>
      <c r="B68" s="40"/>
      <c r="C68" s="34"/>
      <c r="D68" s="41"/>
      <c r="E68" s="41"/>
      <c r="F68" s="42"/>
      <c r="G68" s="41"/>
      <c r="H68" s="42"/>
      <c r="I68" s="41"/>
      <c r="J68" s="49"/>
    </row>
    <row r="69" spans="1:10" x14ac:dyDescent="0.4">
      <c r="A69" s="125" t="s">
        <v>45</v>
      </c>
      <c r="B69" s="40"/>
      <c r="C69" s="34"/>
      <c r="D69" s="41"/>
      <c r="E69" s="41"/>
      <c r="F69" s="42"/>
      <c r="G69" s="41"/>
      <c r="H69" s="42"/>
      <c r="I69" s="41"/>
      <c r="J69" s="43"/>
    </row>
    <row r="70" spans="1:10" x14ac:dyDescent="0.4">
      <c r="A70" s="70" t="s">
        <v>54</v>
      </c>
      <c r="B70" s="71"/>
      <c r="C70" s="34"/>
      <c r="D70" s="121"/>
      <c r="E70" s="126"/>
      <c r="F70" s="121"/>
      <c r="G70" s="126"/>
      <c r="H70" s="121"/>
      <c r="I70" s="127"/>
      <c r="J70" s="67"/>
    </row>
    <row r="71" spans="1:10" x14ac:dyDescent="0.4">
      <c r="A71" s="44" t="s">
        <v>46</v>
      </c>
      <c r="B71" s="128"/>
      <c r="C71" s="34"/>
      <c r="D71" s="118"/>
      <c r="E71" s="47"/>
      <c r="F71" s="118"/>
      <c r="G71" s="47"/>
      <c r="H71" s="118"/>
      <c r="I71" s="48"/>
      <c r="J71" s="57">
        <f t="shared" ref="J71:J74" si="8">+D71+F71+H71</f>
        <v>0</v>
      </c>
    </row>
    <row r="72" spans="1:10" x14ac:dyDescent="0.4">
      <c r="A72" s="44" t="s">
        <v>46</v>
      </c>
      <c r="B72" s="128"/>
      <c r="C72" s="34"/>
      <c r="D72" s="118"/>
      <c r="E72" s="47"/>
      <c r="F72" s="118"/>
      <c r="G72" s="47"/>
      <c r="H72" s="118"/>
      <c r="I72" s="48"/>
      <c r="J72" s="57">
        <f t="shared" si="8"/>
        <v>0</v>
      </c>
    </row>
    <row r="73" spans="1:10" x14ac:dyDescent="0.4">
      <c r="A73" s="44" t="s">
        <v>46</v>
      </c>
      <c r="B73" s="128"/>
      <c r="C73" s="34"/>
      <c r="D73" s="118"/>
      <c r="E73" s="47"/>
      <c r="F73" s="118"/>
      <c r="G73" s="47"/>
      <c r="H73" s="118"/>
      <c r="I73" s="48"/>
      <c r="J73" s="57">
        <f t="shared" si="8"/>
        <v>0</v>
      </c>
    </row>
    <row r="74" spans="1:10" x14ac:dyDescent="0.4">
      <c r="A74" s="44" t="s">
        <v>46</v>
      </c>
      <c r="B74" s="128"/>
      <c r="C74" s="34"/>
      <c r="D74" s="118"/>
      <c r="E74" s="47"/>
      <c r="F74" s="118"/>
      <c r="G74" s="47"/>
      <c r="H74" s="118"/>
      <c r="I74" s="48"/>
      <c r="J74" s="57">
        <f t="shared" si="8"/>
        <v>0</v>
      </c>
    </row>
    <row r="75" spans="1:10" ht="17.25" customHeight="1" x14ac:dyDescent="0.4">
      <c r="A75" s="58" t="s">
        <v>47</v>
      </c>
      <c r="B75" s="103"/>
      <c r="C75" s="34"/>
      <c r="D75" s="60">
        <f>SUM(D70:D74)</f>
        <v>0</v>
      </c>
      <c r="E75" s="103"/>
      <c r="F75" s="60">
        <f>SUM(F70:F74)</f>
        <v>0</v>
      </c>
      <c r="G75" s="103"/>
      <c r="H75" s="60">
        <f>SUM(H70:H74)</f>
        <v>0</v>
      </c>
      <c r="I75" s="104"/>
      <c r="J75" s="63">
        <f>+D75+F75+H75</f>
        <v>0</v>
      </c>
    </row>
    <row r="76" spans="1:10" ht="17.25" customHeight="1" x14ac:dyDescent="0.4">
      <c r="A76" s="125" t="s">
        <v>48</v>
      </c>
      <c r="B76" s="40"/>
      <c r="C76" s="34"/>
      <c r="D76" s="41"/>
      <c r="E76" s="41"/>
      <c r="F76" s="42"/>
      <c r="G76" s="41"/>
      <c r="H76" s="42"/>
      <c r="I76" s="41"/>
      <c r="J76" s="43"/>
    </row>
    <row r="77" spans="1:10" ht="17.25" customHeight="1" x14ac:dyDescent="0.4">
      <c r="A77" s="70" t="s">
        <v>55</v>
      </c>
      <c r="B77" s="71"/>
      <c r="C77" s="34"/>
      <c r="D77" s="121"/>
      <c r="E77" s="126"/>
      <c r="F77" s="121"/>
      <c r="G77" s="126"/>
      <c r="H77" s="121"/>
      <c r="I77" s="127"/>
      <c r="J77" s="67"/>
    </row>
    <row r="78" spans="1:10" ht="17.25" customHeight="1" x14ac:dyDescent="0.4">
      <c r="A78" s="44" t="s">
        <v>46</v>
      </c>
      <c r="B78" s="128"/>
      <c r="C78" s="34"/>
      <c r="D78" s="118"/>
      <c r="E78" s="47"/>
      <c r="F78" s="118"/>
      <c r="G78" s="47"/>
      <c r="H78" s="118"/>
      <c r="I78" s="48"/>
      <c r="J78" s="57">
        <f t="shared" ref="J78:J81" si="9">+D78+F78+H78</f>
        <v>0</v>
      </c>
    </row>
    <row r="79" spans="1:10" ht="17.25" customHeight="1" x14ac:dyDescent="0.4">
      <c r="A79" s="44" t="s">
        <v>46</v>
      </c>
      <c r="B79" s="128"/>
      <c r="C79" s="34"/>
      <c r="D79" s="118"/>
      <c r="E79" s="47"/>
      <c r="F79" s="118"/>
      <c r="G79" s="47"/>
      <c r="H79" s="118"/>
      <c r="I79" s="48"/>
      <c r="J79" s="57">
        <f t="shared" si="9"/>
        <v>0</v>
      </c>
    </row>
    <row r="80" spans="1:10" ht="17.25" customHeight="1" x14ac:dyDescent="0.4">
      <c r="A80" s="44" t="s">
        <v>46</v>
      </c>
      <c r="B80" s="128"/>
      <c r="C80" s="34"/>
      <c r="D80" s="118"/>
      <c r="E80" s="47"/>
      <c r="F80" s="118"/>
      <c r="G80" s="47"/>
      <c r="H80" s="118"/>
      <c r="I80" s="48"/>
      <c r="J80" s="57">
        <f t="shared" si="9"/>
        <v>0</v>
      </c>
    </row>
    <row r="81" spans="1:10" ht="17.25" customHeight="1" x14ac:dyDescent="0.4">
      <c r="A81" s="44" t="s">
        <v>46</v>
      </c>
      <c r="B81" s="128"/>
      <c r="C81" s="34"/>
      <c r="D81" s="118"/>
      <c r="E81" s="47"/>
      <c r="F81" s="118"/>
      <c r="G81" s="47"/>
      <c r="H81" s="118"/>
      <c r="I81" s="48"/>
      <c r="J81" s="57">
        <f t="shared" si="9"/>
        <v>0</v>
      </c>
    </row>
    <row r="82" spans="1:10" x14ac:dyDescent="0.4">
      <c r="A82" s="58" t="s">
        <v>49</v>
      </c>
      <c r="B82" s="103"/>
      <c r="C82" s="34"/>
      <c r="D82" s="60">
        <f>SUM(D77:D81)</f>
        <v>0</v>
      </c>
      <c r="E82" s="103"/>
      <c r="F82" s="60">
        <f>SUM(F77:F81)</f>
        <v>0</v>
      </c>
      <c r="G82" s="103"/>
      <c r="H82" s="60">
        <f>SUM(H77:H81)</f>
        <v>0</v>
      </c>
      <c r="I82" s="104"/>
      <c r="J82" s="63">
        <f>+D82+F82+H82</f>
        <v>0</v>
      </c>
    </row>
    <row r="83" spans="1:10" s="115" customFormat="1" x14ac:dyDescent="0.4">
      <c r="A83" s="129"/>
      <c r="B83" s="75"/>
      <c r="C83" s="34"/>
      <c r="D83" s="76"/>
      <c r="E83" s="112"/>
      <c r="F83" s="76"/>
      <c r="G83" s="112"/>
      <c r="H83" s="76"/>
      <c r="I83" s="113"/>
      <c r="J83" s="79"/>
    </row>
    <row r="84" spans="1:10" x14ac:dyDescent="0.4">
      <c r="A84" s="130" t="s">
        <v>50</v>
      </c>
      <c r="B84" s="131"/>
      <c r="C84" s="34"/>
      <c r="D84" s="93">
        <f>+D49+D60+D66+D75+D82</f>
        <v>0</v>
      </c>
      <c r="E84" s="132"/>
      <c r="F84" s="93">
        <f>+F49+F60+F66+F75+F82</f>
        <v>0</v>
      </c>
      <c r="G84" s="132"/>
      <c r="H84" s="93">
        <f>+H49+H60+H66+H75+H82</f>
        <v>0</v>
      </c>
      <c r="I84" s="133"/>
      <c r="J84" s="96">
        <f>+D84+F84+H84</f>
        <v>0</v>
      </c>
    </row>
    <row r="85" spans="1:10" s="115" customFormat="1" ht="15" thickBot="1" x14ac:dyDescent="0.45">
      <c r="A85" s="119"/>
      <c r="B85" s="134"/>
      <c r="C85" s="34"/>
      <c r="D85" s="135"/>
      <c r="E85" s="136"/>
      <c r="F85" s="135"/>
      <c r="G85" s="136"/>
      <c r="H85" s="135"/>
      <c r="I85" s="137"/>
      <c r="J85" s="138"/>
    </row>
    <row r="86" spans="1:10" ht="15" thickBot="1" x14ac:dyDescent="0.45">
      <c r="A86" s="139" t="s">
        <v>51</v>
      </c>
      <c r="B86" s="140"/>
      <c r="C86" s="34"/>
      <c r="D86" s="141">
        <f>D84+D45</f>
        <v>0</v>
      </c>
      <c r="E86" s="142"/>
      <c r="F86" s="141">
        <f>F84+F45</f>
        <v>0</v>
      </c>
      <c r="G86" s="142"/>
      <c r="H86" s="141">
        <f>H84+H45</f>
        <v>0</v>
      </c>
      <c r="I86" s="143"/>
      <c r="J86" s="144">
        <f>+D86+F86+H86</f>
        <v>0</v>
      </c>
    </row>
    <row r="87" spans="1:10" ht="15" thickBot="1" x14ac:dyDescent="0.45">
      <c r="A87" s="145" t="s">
        <v>52</v>
      </c>
      <c r="B87" s="146"/>
      <c r="C87" s="34"/>
      <c r="D87" s="35">
        <f>0.15*D86</f>
        <v>0</v>
      </c>
      <c r="E87" s="36"/>
      <c r="F87" s="35">
        <f>0.15*F86</f>
        <v>0</v>
      </c>
      <c r="G87" s="36"/>
      <c r="H87" s="35">
        <f>0.15*H86</f>
        <v>0</v>
      </c>
      <c r="I87" s="37"/>
      <c r="J87" s="90">
        <f>+D87+F87+H87</f>
        <v>0</v>
      </c>
    </row>
    <row r="88" spans="1:10" ht="15" thickBot="1" x14ac:dyDescent="0.45">
      <c r="A88" s="147" t="s">
        <v>53</v>
      </c>
      <c r="B88" s="148"/>
      <c r="C88" s="34"/>
      <c r="D88" s="149">
        <f>D87+D86</f>
        <v>0</v>
      </c>
      <c r="E88" s="150"/>
      <c r="F88" s="149">
        <f>F87+F86</f>
        <v>0</v>
      </c>
      <c r="G88" s="150"/>
      <c r="H88" s="149">
        <f>H87+H86</f>
        <v>0</v>
      </c>
      <c r="I88" s="151"/>
      <c r="J88" s="152">
        <f>+D88+F88+H88</f>
        <v>0</v>
      </c>
    </row>
    <row r="89" spans="1:10" x14ac:dyDescent="0.4">
      <c r="A89" s="153"/>
      <c r="B89" s="153"/>
    </row>
    <row r="90" spans="1:10" x14ac:dyDescent="0.4">
      <c r="A90" s="154"/>
      <c r="B90" s="155"/>
      <c r="C90" s="115"/>
      <c r="D90" s="156"/>
    </row>
    <row r="91" spans="1:10" x14ac:dyDescent="0.4">
      <c r="A91" s="154"/>
      <c r="B91" s="155"/>
      <c r="C91" s="115"/>
      <c r="D91" s="157"/>
    </row>
    <row r="92" spans="1:10" x14ac:dyDescent="0.4">
      <c r="A92" s="154"/>
      <c r="B92" s="155"/>
      <c r="C92" s="115"/>
    </row>
    <row r="93" spans="1:10" x14ac:dyDescent="0.4">
      <c r="A93" s="154"/>
      <c r="B93" s="155"/>
      <c r="C93" s="115"/>
    </row>
    <row r="94" spans="1:10" x14ac:dyDescent="0.4">
      <c r="A94" s="115"/>
      <c r="B94" s="115"/>
      <c r="C94" s="115"/>
    </row>
  </sheetData>
  <mergeCells count="8">
    <mergeCell ref="A70:B70"/>
    <mergeCell ref="A77:B77"/>
    <mergeCell ref="D10:I10"/>
    <mergeCell ref="D11:E11"/>
    <mergeCell ref="F11:G11"/>
    <mergeCell ref="H11:I11"/>
    <mergeCell ref="A29:B29"/>
    <mergeCell ref="A37:B37"/>
  </mergeCells>
  <conditionalFormatting sqref="A1:B1 A84 A89:B89 A36 A12:B14 A43:A45 A51 A62:A65 B20:B22 A19 A24 A28 A53 A86:A88 A56:A59 A47:A49 B15:B17 B25:B26 A68:A74 A76:A81">
    <cfRule type="expression" dxfId="65" priority="66" stopIfTrue="1">
      <formula>CELL("protect", INDIRECT(ADDRESS(ROW(),COLUMN())))=1</formula>
    </cfRule>
  </conditionalFormatting>
  <conditionalFormatting sqref="A90:B93">
    <cfRule type="expression" dxfId="64" priority="65" stopIfTrue="1">
      <formula>CELL("protect", INDIRECT(ADDRESS(ROW(),COLUMN())))=1</formula>
    </cfRule>
  </conditionalFormatting>
  <conditionalFormatting sqref="B93">
    <cfRule type="cellIs" dxfId="63" priority="64" operator="lessThan">
      <formula>0</formula>
    </cfRule>
  </conditionalFormatting>
  <conditionalFormatting sqref="B75">
    <cfRule type="expression" dxfId="62" priority="43" stopIfTrue="1">
      <formula>CELL("protect", INDIRECT(ADDRESS(ROW(),COLUMN())))=1</formula>
    </cfRule>
  </conditionalFormatting>
  <conditionalFormatting sqref="B40">
    <cfRule type="expression" dxfId="61" priority="61" stopIfTrue="1">
      <formula>CELL("protect", INDIRECT(ADDRESS(ROW(),COLUMN())))=1</formula>
    </cfRule>
  </conditionalFormatting>
  <conditionalFormatting sqref="B34">
    <cfRule type="expression" dxfId="60" priority="63" stopIfTrue="1">
      <formula>CELL("protect", INDIRECT(ADDRESS(ROW(),COLUMN())))=1</formula>
    </cfRule>
  </conditionalFormatting>
  <conditionalFormatting sqref="G66:G67">
    <cfRule type="expression" dxfId="59" priority="47" stopIfTrue="1">
      <formula>CELL("protect", INDIRECT(ADDRESS(ROW(),COLUMN())))=1</formula>
    </cfRule>
  </conditionalFormatting>
  <conditionalFormatting sqref="I66:I67">
    <cfRule type="expression" dxfId="58" priority="46" stopIfTrue="1">
      <formula>CELL("protect", INDIRECT(ADDRESS(ROW(),COLUMN())))=1</formula>
    </cfRule>
  </conditionalFormatting>
  <conditionalFormatting sqref="B30:B33">
    <cfRule type="expression" dxfId="57" priority="62" stopIfTrue="1">
      <formula>CELL("protect", INDIRECT(ADDRESS(ROW(),COLUMN())))=1</formula>
    </cfRule>
  </conditionalFormatting>
  <conditionalFormatting sqref="B27">
    <cfRule type="expression" dxfId="56" priority="59" stopIfTrue="1">
      <formula>CELL("protect", INDIRECT(ADDRESS(ROW(),COLUMN())))=1</formula>
    </cfRule>
  </conditionalFormatting>
  <conditionalFormatting sqref="B38:B39">
    <cfRule type="expression" dxfId="55" priority="60" stopIfTrue="1">
      <formula>CELL("protect", INDIRECT(ADDRESS(ROW(),COLUMN())))=1</formula>
    </cfRule>
  </conditionalFormatting>
  <conditionalFormatting sqref="A54">
    <cfRule type="expression" dxfId="54" priority="45" stopIfTrue="1">
      <formula>CELL("protect", INDIRECT(ADDRESS(ROW(),COLUMN())))=1</formula>
    </cfRule>
  </conditionalFormatting>
  <conditionalFormatting sqref="A52">
    <cfRule type="expression" dxfId="53" priority="51" stopIfTrue="1">
      <formula>CELL("protect", INDIRECT(ADDRESS(ROW(),COLUMN())))=1</formula>
    </cfRule>
  </conditionalFormatting>
  <conditionalFormatting sqref="B36">
    <cfRule type="expression" dxfId="52" priority="34" stopIfTrue="1">
      <formula>CELL("protect", INDIRECT(ADDRESS(ROW(),COLUMN())))=1</formula>
    </cfRule>
  </conditionalFormatting>
  <conditionalFormatting sqref="A66:A67">
    <cfRule type="expression" dxfId="51" priority="50" stopIfTrue="1">
      <formula>CELL("protect", INDIRECT(ADDRESS(ROW(),COLUMN())))=1</formula>
    </cfRule>
  </conditionalFormatting>
  <conditionalFormatting sqref="A27">
    <cfRule type="expression" dxfId="50" priority="58" stopIfTrue="1">
      <formula>CELL("protect", INDIRECT(ADDRESS(ROW(),COLUMN())))=1</formula>
    </cfRule>
  </conditionalFormatting>
  <conditionalFormatting sqref="A35">
    <cfRule type="expression" dxfId="49" priority="56" stopIfTrue="1">
      <formula>CELL("protect", INDIRECT(ADDRESS(ROW(),COLUMN())))=1</formula>
    </cfRule>
  </conditionalFormatting>
  <conditionalFormatting sqref="A41:A42">
    <cfRule type="expression" dxfId="48" priority="54" stopIfTrue="1">
      <formula>CELL("protect", INDIRECT(ADDRESS(ROW(),COLUMN())))=1</formula>
    </cfRule>
  </conditionalFormatting>
  <conditionalFormatting sqref="B35">
    <cfRule type="expression" dxfId="47" priority="57" stopIfTrue="1">
      <formula>CELL("protect", INDIRECT(ADDRESS(ROW(),COLUMN())))=1</formula>
    </cfRule>
  </conditionalFormatting>
  <conditionalFormatting sqref="A60:A61">
    <cfRule type="expression" dxfId="46" priority="52" stopIfTrue="1">
      <formula>CELL("protect", INDIRECT(ADDRESS(ROW(),COLUMN())))=1</formula>
    </cfRule>
  </conditionalFormatting>
  <conditionalFormatting sqref="B28">
    <cfRule type="expression" dxfId="45" priority="35" stopIfTrue="1">
      <formula>CELL("protect", INDIRECT(ADDRESS(ROW(),COLUMN())))=1</formula>
    </cfRule>
  </conditionalFormatting>
  <conditionalFormatting sqref="B41:B42">
    <cfRule type="expression" dxfId="44" priority="55" stopIfTrue="1">
      <formula>CELL("protect", INDIRECT(ADDRESS(ROW(),COLUMN())))=1</formula>
    </cfRule>
  </conditionalFormatting>
  <conditionalFormatting sqref="A55">
    <cfRule type="expression" dxfId="43" priority="44" stopIfTrue="1">
      <formula>CELL("protect", INDIRECT(ADDRESS(ROW(),COLUMN())))=1</formula>
    </cfRule>
  </conditionalFormatting>
  <conditionalFormatting sqref="B60:B61">
    <cfRule type="expression" dxfId="42" priority="53" stopIfTrue="1">
      <formula>CELL("protect", INDIRECT(ADDRESS(ROW(),COLUMN())))=1</formula>
    </cfRule>
  </conditionalFormatting>
  <conditionalFormatting sqref="B51">
    <cfRule type="expression" dxfId="41" priority="33" stopIfTrue="1">
      <formula>CELL("protect", INDIRECT(ADDRESS(ROW(),COLUMN())))=1</formula>
    </cfRule>
  </conditionalFormatting>
  <conditionalFormatting sqref="B66:B67">
    <cfRule type="expression" dxfId="40" priority="49" stopIfTrue="1">
      <formula>CELL("protect", INDIRECT(ADDRESS(ROW(),COLUMN())))=1</formula>
    </cfRule>
  </conditionalFormatting>
  <conditionalFormatting sqref="E66:E67">
    <cfRule type="expression" dxfId="39" priority="48" stopIfTrue="1">
      <formula>CELL("protect", INDIRECT(ADDRESS(ROW(),COLUMN())))=1</formula>
    </cfRule>
  </conditionalFormatting>
  <conditionalFormatting sqref="A75">
    <cfRule type="expression" dxfId="38" priority="42" stopIfTrue="1">
      <formula>CELL("protect", INDIRECT(ADDRESS(ROW(),COLUMN())))=1</formula>
    </cfRule>
  </conditionalFormatting>
  <conditionalFormatting sqref="A82:A83">
    <cfRule type="expression" dxfId="37" priority="40" stopIfTrue="1">
      <formula>CELL("protect", INDIRECT(ADDRESS(ROW(),COLUMN())))=1</formula>
    </cfRule>
  </conditionalFormatting>
  <conditionalFormatting sqref="B82:B83">
    <cfRule type="expression" dxfId="36" priority="41" stopIfTrue="1">
      <formula>CELL("protect", INDIRECT(ADDRESS(ROW(),COLUMN())))=1</formula>
    </cfRule>
  </conditionalFormatting>
  <conditionalFormatting sqref="A85">
    <cfRule type="expression" dxfId="35" priority="38" stopIfTrue="1">
      <formula>CELL("protect", INDIRECT(ADDRESS(ROW(),COLUMN())))=1</formula>
    </cfRule>
  </conditionalFormatting>
  <conditionalFormatting sqref="B85">
    <cfRule type="expression" dxfId="34" priority="39" stopIfTrue="1">
      <formula>CELL("protect", INDIRECT(ADDRESS(ROW(),COLUMN())))=1</formula>
    </cfRule>
  </conditionalFormatting>
  <conditionalFormatting sqref="B19">
    <cfRule type="expression" dxfId="33" priority="37" stopIfTrue="1">
      <formula>CELL("protect", INDIRECT(ADDRESS(ROW(),COLUMN())))=1</formula>
    </cfRule>
  </conditionalFormatting>
  <conditionalFormatting sqref="B24">
    <cfRule type="expression" dxfId="32" priority="36" stopIfTrue="1">
      <formula>CELL("protect", INDIRECT(ADDRESS(ROW(),COLUMN())))=1</formula>
    </cfRule>
  </conditionalFormatting>
  <conditionalFormatting sqref="A20">
    <cfRule type="expression" dxfId="31" priority="26" stopIfTrue="1">
      <formula>CELL("protect", INDIRECT(ADDRESS(ROW(),COLUMN())))=1</formula>
    </cfRule>
  </conditionalFormatting>
  <conditionalFormatting sqref="B68">
    <cfRule type="expression" dxfId="30" priority="31" stopIfTrue="1">
      <formula>CELL("protect", INDIRECT(ADDRESS(ROW(),COLUMN())))=1</formula>
    </cfRule>
  </conditionalFormatting>
  <conditionalFormatting sqref="B62">
    <cfRule type="expression" dxfId="29" priority="32" stopIfTrue="1">
      <formula>CELL("protect", INDIRECT(ADDRESS(ROW(),COLUMN())))=1</formula>
    </cfRule>
  </conditionalFormatting>
  <conditionalFormatting sqref="B69">
    <cfRule type="expression" dxfId="28" priority="30" stopIfTrue="1">
      <formula>CELL("protect", INDIRECT(ADDRESS(ROW(),COLUMN())))=1</formula>
    </cfRule>
  </conditionalFormatting>
  <conditionalFormatting sqref="B76">
    <cfRule type="expression" dxfId="27" priority="29" stopIfTrue="1">
      <formula>CELL("protect", INDIRECT(ADDRESS(ROW(),COLUMN())))=1</formula>
    </cfRule>
  </conditionalFormatting>
  <conditionalFormatting sqref="A38:A40">
    <cfRule type="expression" dxfId="26" priority="21" stopIfTrue="1">
      <formula>CELL("protect", INDIRECT(ADDRESS(ROW(),COLUMN())))=1</formula>
    </cfRule>
  </conditionalFormatting>
  <conditionalFormatting sqref="B18">
    <cfRule type="expression" dxfId="25" priority="28" stopIfTrue="1">
      <formula>CELL("protect", INDIRECT(ADDRESS(ROW(),COLUMN())))=1</formula>
    </cfRule>
  </conditionalFormatting>
  <conditionalFormatting sqref="B23">
    <cfRule type="expression" dxfId="24" priority="27" stopIfTrue="1">
      <formula>CELL("protect", INDIRECT(ADDRESS(ROW(),COLUMN())))=1</formula>
    </cfRule>
  </conditionalFormatting>
  <conditionalFormatting sqref="A25">
    <cfRule type="expression" dxfId="23" priority="24" stopIfTrue="1">
      <formula>CELL("protect", INDIRECT(ADDRESS(ROW(),COLUMN())))=1</formula>
    </cfRule>
  </conditionalFormatting>
  <conditionalFormatting sqref="A21:A23">
    <cfRule type="expression" dxfId="22" priority="25" stopIfTrue="1">
      <formula>CELL("protect", INDIRECT(ADDRESS(ROW(),COLUMN())))=1</formula>
    </cfRule>
  </conditionalFormatting>
  <conditionalFormatting sqref="A29">
    <cfRule type="expression" dxfId="21" priority="23" stopIfTrue="1">
      <formula>CELL("protect", INDIRECT(ADDRESS(ROW(),COLUMN())))=1</formula>
    </cfRule>
  </conditionalFormatting>
  <conditionalFormatting sqref="A30:A33">
    <cfRule type="expression" dxfId="20" priority="22" stopIfTrue="1">
      <formula>CELL("protect", INDIRECT(ADDRESS(ROW(),COLUMN())))=1</formula>
    </cfRule>
  </conditionalFormatting>
  <conditionalFormatting sqref="G49">
    <cfRule type="expression" dxfId="19" priority="8" stopIfTrue="1">
      <formula>CELL("protect", INDIRECT(ADDRESS(ROW(),COLUMN())))=1</formula>
    </cfRule>
  </conditionalFormatting>
  <conditionalFormatting sqref="A34">
    <cfRule type="expression" dxfId="18" priority="20" stopIfTrue="1">
      <formula>CELL("protect", INDIRECT(ADDRESS(ROW(),COLUMN())))=1</formula>
    </cfRule>
  </conditionalFormatting>
  <conditionalFormatting sqref="A26">
    <cfRule type="expression" dxfId="17" priority="19" stopIfTrue="1">
      <formula>CELL("protect", INDIRECT(ADDRESS(ROW(),COLUMN())))=1</formula>
    </cfRule>
  </conditionalFormatting>
  <conditionalFormatting sqref="E75">
    <cfRule type="expression" dxfId="16" priority="18" stopIfTrue="1">
      <formula>CELL("protect", INDIRECT(ADDRESS(ROW(),COLUMN())))=1</formula>
    </cfRule>
  </conditionalFormatting>
  <conditionalFormatting sqref="G75">
    <cfRule type="expression" dxfId="15" priority="17" stopIfTrue="1">
      <formula>CELL("protect", INDIRECT(ADDRESS(ROW(),COLUMN())))=1</formula>
    </cfRule>
  </conditionalFormatting>
  <conditionalFormatting sqref="I75">
    <cfRule type="expression" dxfId="14" priority="16" stopIfTrue="1">
      <formula>CELL("protect", INDIRECT(ADDRESS(ROW(),COLUMN())))=1</formula>
    </cfRule>
  </conditionalFormatting>
  <conditionalFormatting sqref="I82">
    <cfRule type="expression" dxfId="13" priority="15" stopIfTrue="1">
      <formula>CELL("protect", INDIRECT(ADDRESS(ROW(),COLUMN())))=1</formula>
    </cfRule>
  </conditionalFormatting>
  <conditionalFormatting sqref="G82">
    <cfRule type="expression" dxfId="12" priority="14" stopIfTrue="1">
      <formula>CELL("protect", INDIRECT(ADDRESS(ROW(),COLUMN())))=1</formula>
    </cfRule>
  </conditionalFormatting>
  <conditionalFormatting sqref="E82">
    <cfRule type="expression" dxfId="11" priority="13" stopIfTrue="1">
      <formula>CELL("protect", INDIRECT(ADDRESS(ROW(),COLUMN())))=1</formula>
    </cfRule>
  </conditionalFormatting>
  <conditionalFormatting sqref="E60">
    <cfRule type="expression" dxfId="10" priority="12" stopIfTrue="1">
      <formula>CELL("protect", INDIRECT(ADDRESS(ROW(),COLUMN())))=1</formula>
    </cfRule>
  </conditionalFormatting>
  <conditionalFormatting sqref="G60">
    <cfRule type="expression" dxfId="9" priority="11" stopIfTrue="1">
      <formula>CELL("protect", INDIRECT(ADDRESS(ROW(),COLUMN())))=1</formula>
    </cfRule>
  </conditionalFormatting>
  <conditionalFormatting sqref="I60">
    <cfRule type="expression" dxfId="8" priority="10" stopIfTrue="1">
      <formula>CELL("protect", INDIRECT(ADDRESS(ROW(),COLUMN())))=1</formula>
    </cfRule>
  </conditionalFormatting>
  <conditionalFormatting sqref="E49">
    <cfRule type="expression" dxfId="7" priority="9" stopIfTrue="1">
      <formula>CELL("protect", INDIRECT(ADDRESS(ROW(),COLUMN())))=1</formula>
    </cfRule>
  </conditionalFormatting>
  <conditionalFormatting sqref="I49">
    <cfRule type="expression" dxfId="6" priority="7" stopIfTrue="1">
      <formula>CELL("protect", INDIRECT(ADDRESS(ROW(),COLUMN())))=1</formula>
    </cfRule>
  </conditionalFormatting>
  <conditionalFormatting sqref="B64">
    <cfRule type="expression" dxfId="5" priority="6" stopIfTrue="1">
      <formula>CELL("protect", INDIRECT(ADDRESS(ROW(),COLUMN())))=1</formula>
    </cfRule>
  </conditionalFormatting>
  <conditionalFormatting sqref="A15:A18">
    <cfRule type="expression" dxfId="4" priority="5" stopIfTrue="1">
      <formula>CELL("protect", INDIRECT(ADDRESS(ROW(),COLUMN())))=1</formula>
    </cfRule>
  </conditionalFormatting>
  <conditionalFormatting sqref="B63">
    <cfRule type="expression" dxfId="3" priority="4" stopIfTrue="1">
      <formula>CELL("protect", INDIRECT(ADDRESS(ROW(),COLUMN())))=1</formula>
    </cfRule>
  </conditionalFormatting>
  <conditionalFormatting sqref="J86">
    <cfRule type="cellIs" dxfId="1" priority="1" operator="lessThan">
      <formula>15000</formula>
    </cfRule>
    <cfRule type="cellIs" dxfId="2" priority="3" operator="greaterThan">
      <formula>70000</formula>
    </cfRule>
  </conditionalFormatting>
  <conditionalFormatting sqref="A37">
    <cfRule type="expression" dxfId="0" priority="2" stopIfTrue="1">
      <formula>CELL("protect", INDIRECT(ADDRESS(ROW(),COLUMN())))=1</formula>
    </cfRule>
  </conditionalFormatting>
  <pageMargins left="0.25" right="0.25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 RFP DT IP Projects </vt:lpstr>
      <vt:lpstr>'2022 RFP DT IP Projects '!_ftn1</vt:lpstr>
      <vt:lpstr>'2022 RFP DT IP Projects '!_ftnref1</vt:lpstr>
    </vt:vector>
  </TitlesOfParts>
  <Company>University of Canterbury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 Walton</dc:creator>
  <cp:lastModifiedBy>Rosemary Walton</cp:lastModifiedBy>
  <dcterms:created xsi:type="dcterms:W3CDTF">2022-09-21T00:14:57Z</dcterms:created>
  <dcterms:modified xsi:type="dcterms:W3CDTF">2022-09-21T00:28:34Z</dcterms:modified>
</cp:coreProperties>
</file>